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8_{7F308D76-864A-4CCE-AA16-7E74714A4ED7}" xr6:coauthVersionLast="47" xr6:coauthVersionMax="47" xr10:uidLastSave="{00000000-0000-0000-0000-000000000000}"/>
  <bookViews>
    <workbookView xWindow="-108" yWindow="-108" windowWidth="23256" windowHeight="13176" tabRatio="444" firstSheet="12" activeTab="12" xr2:uid="{00000000-000D-0000-FFFF-FFFF00000000}"/>
  </bookViews>
  <sheets>
    <sheet name="Обрезная доска" sheetId="2" r:id="rId1"/>
    <sheet name="Обрезной брус" sheetId="3" r:id="rId2"/>
    <sheet name="Бруски" sheetId="4" r:id="rId3"/>
    <sheet name="Террасная доска" sheetId="6" r:id="rId4"/>
    <sheet name="Половая доска" sheetId="5" r:id="rId5"/>
    <sheet name="Палубная доска" sheetId="7" r:id="rId6"/>
    <sheet name="Имитация бруса" sheetId="9" r:id="rId7"/>
    <sheet name="Планкен" sheetId="11" r:id="rId8"/>
    <sheet name="Погонаж" sheetId="17" r:id="rId9"/>
    <sheet name="Фанера" sheetId="14" r:id="rId10"/>
    <sheet name="Другое" sheetId="16" r:id="rId11"/>
    <sheet name="Вагонка" sheetId="15" r:id="rId12"/>
    <sheet name="Клееный брус" sheetId="19" r:id="rId13"/>
    <sheet name="Всё для лестницы" sheetId="1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5" l="1"/>
  <c r="D71" i="15"/>
  <c r="F71" i="15" s="1"/>
  <c r="L71" i="15" s="1"/>
  <c r="D74" i="15"/>
  <c r="F74" i="15" s="1"/>
  <c r="L74" i="15" s="1"/>
  <c r="D73" i="15"/>
  <c r="F73" i="15" s="1"/>
  <c r="L73" i="15" s="1"/>
  <c r="D72" i="15"/>
  <c r="F72" i="15" s="1"/>
  <c r="H72" i="15" s="1"/>
  <c r="D70" i="15"/>
  <c r="F70" i="15" s="1"/>
  <c r="H70" i="15" s="1"/>
  <c r="D9" i="15"/>
  <c r="F9" i="15" s="1"/>
  <c r="J9" i="15" s="1"/>
  <c r="D10" i="15"/>
  <c r="F10" i="15" s="1"/>
  <c r="H10" i="15" s="1"/>
  <c r="D11" i="15"/>
  <c r="F11" i="15" s="1"/>
  <c r="D12" i="15"/>
  <c r="F12" i="15" s="1"/>
  <c r="H12" i="15" s="1"/>
  <c r="D13" i="15"/>
  <c r="F13" i="15" s="1"/>
  <c r="D14" i="15"/>
  <c r="F14" i="15" s="1"/>
  <c r="H14" i="15" s="1"/>
  <c r="D15" i="15"/>
  <c r="F15" i="15" s="1"/>
  <c r="D16" i="15"/>
  <c r="F16" i="15" s="1"/>
  <c r="H16" i="15" s="1"/>
  <c r="D17" i="15"/>
  <c r="F17" i="15" s="1"/>
  <c r="D18" i="15"/>
  <c r="F18" i="15" s="1"/>
  <c r="H18" i="15" s="1"/>
  <c r="D19" i="15"/>
  <c r="F19" i="15" s="1"/>
  <c r="D20" i="15"/>
  <c r="F20" i="15" s="1"/>
  <c r="H20" i="15" s="1"/>
  <c r="D21" i="15"/>
  <c r="F21" i="15" s="1"/>
  <c r="D22" i="15"/>
  <c r="F22" i="15" s="1"/>
  <c r="H22" i="15" s="1"/>
  <c r="D23" i="15"/>
  <c r="F23" i="15" s="1"/>
  <c r="D24" i="15"/>
  <c r="F24" i="15" s="1"/>
  <c r="H24" i="15" s="1"/>
  <c r="D25" i="15"/>
  <c r="F25" i="15" s="1"/>
  <c r="D26" i="15"/>
  <c r="F26" i="15" s="1"/>
  <c r="H26" i="15" s="1"/>
  <c r="C54" i="2"/>
  <c r="C53" i="2"/>
  <c r="C34" i="3"/>
  <c r="C33" i="3"/>
  <c r="C32" i="3"/>
  <c r="C31" i="3"/>
  <c r="C30" i="3"/>
  <c r="C29" i="3"/>
  <c r="C49" i="2"/>
  <c r="C48" i="2"/>
  <c r="C47" i="2"/>
  <c r="C46" i="2"/>
  <c r="C45" i="2"/>
  <c r="C32" i="2"/>
  <c r="C31" i="2"/>
  <c r="C30" i="2"/>
  <c r="C29" i="2"/>
  <c r="C18" i="3"/>
  <c r="C25" i="3"/>
  <c r="C9" i="3"/>
  <c r="D66" i="15"/>
  <c r="F66" i="15" s="1"/>
  <c r="J66" i="15" s="1"/>
  <c r="D65" i="15"/>
  <c r="F65" i="15" s="1"/>
  <c r="D64" i="15"/>
  <c r="F64" i="15" s="1"/>
  <c r="D63" i="15"/>
  <c r="F63" i="15" s="1"/>
  <c r="D62" i="15"/>
  <c r="F62" i="15" s="1"/>
  <c r="D61" i="15"/>
  <c r="F61" i="15" s="1"/>
  <c r="D60" i="15"/>
  <c r="F60" i="15" s="1"/>
  <c r="D59" i="15"/>
  <c r="F59" i="15" s="1"/>
  <c r="D58" i="15"/>
  <c r="F58" i="15" s="1"/>
  <c r="D57" i="15"/>
  <c r="F57" i="15" s="1"/>
  <c r="D56" i="15"/>
  <c r="F56" i="15" s="1"/>
  <c r="D55" i="15"/>
  <c r="F55" i="15" s="1"/>
  <c r="D54" i="15"/>
  <c r="F54" i="15" s="1"/>
  <c r="J54" i="15" s="1"/>
  <c r="D53" i="15"/>
  <c r="F53" i="15" s="1"/>
  <c r="D52" i="15"/>
  <c r="F52" i="15" s="1"/>
  <c r="J52" i="15" s="1"/>
  <c r="D51" i="15"/>
  <c r="F51" i="15" s="1"/>
  <c r="D47" i="15"/>
  <c r="F47" i="15" s="1"/>
  <c r="H47" i="15" s="1"/>
  <c r="D46" i="15"/>
  <c r="F46" i="15" s="1"/>
  <c r="H46" i="15" s="1"/>
  <c r="D45" i="15"/>
  <c r="F45" i="15" s="1"/>
  <c r="H45" i="15" s="1"/>
  <c r="D44" i="15"/>
  <c r="F44" i="15" s="1"/>
  <c r="H44" i="15" s="1"/>
  <c r="D43" i="15"/>
  <c r="F43" i="15" s="1"/>
  <c r="H43" i="15" s="1"/>
  <c r="D42" i="15"/>
  <c r="F42" i="15" s="1"/>
  <c r="H42" i="15" s="1"/>
  <c r="D41" i="15"/>
  <c r="F41" i="15" s="1"/>
  <c r="H41" i="15" s="1"/>
  <c r="D36" i="15"/>
  <c r="F36" i="15" s="1"/>
  <c r="H36" i="15" s="1"/>
  <c r="D35" i="15"/>
  <c r="F35" i="15" s="1"/>
  <c r="H35" i="15" s="1"/>
  <c r="D34" i="15"/>
  <c r="F34" i="15" s="1"/>
  <c r="H34" i="15" s="1"/>
  <c r="D33" i="15"/>
  <c r="F33" i="15" s="1"/>
  <c r="H33" i="15" s="1"/>
  <c r="D32" i="15"/>
  <c r="F32" i="15" s="1"/>
  <c r="H32" i="15" s="1"/>
  <c r="D31" i="15"/>
  <c r="F31" i="15" s="1"/>
  <c r="H31" i="15" s="1"/>
  <c r="D30" i="15"/>
  <c r="F30" i="15" s="1"/>
  <c r="H30" i="15" s="1"/>
  <c r="J32" i="15" l="1"/>
  <c r="J34" i="15"/>
  <c r="L72" i="15"/>
  <c r="J72" i="15"/>
  <c r="J70" i="15"/>
  <c r="H21" i="15"/>
  <c r="J21" i="15"/>
  <c r="H15" i="15"/>
  <c r="J15" i="15"/>
  <c r="H25" i="15"/>
  <c r="J25" i="15"/>
  <c r="H11" i="15"/>
  <c r="J11" i="15"/>
  <c r="H19" i="15"/>
  <c r="J19" i="15"/>
  <c r="H13" i="15"/>
  <c r="J13" i="15"/>
  <c r="H23" i="15"/>
  <c r="J23" i="15"/>
  <c r="H17" i="15"/>
  <c r="J17" i="15"/>
  <c r="J26" i="15"/>
  <c r="J24" i="15"/>
  <c r="J22" i="15"/>
  <c r="J20" i="15"/>
  <c r="J18" i="15"/>
  <c r="J16" i="15"/>
  <c r="J14" i="15"/>
  <c r="J12" i="15"/>
  <c r="H56" i="15"/>
  <c r="H57" i="15"/>
  <c r="H58" i="15"/>
  <c r="H54" i="15"/>
  <c r="H52" i="15"/>
  <c r="H51" i="15"/>
  <c r="J51" i="15"/>
  <c r="H55" i="15"/>
  <c r="J55" i="15"/>
  <c r="H53" i="15"/>
  <c r="J53" i="15"/>
  <c r="H59" i="15"/>
  <c r="H60" i="15"/>
  <c r="H61" i="15"/>
  <c r="H62" i="15"/>
  <c r="H63" i="15"/>
  <c r="H64" i="15"/>
  <c r="H65" i="15"/>
  <c r="H66" i="15"/>
  <c r="J56" i="15"/>
  <c r="J57" i="15"/>
  <c r="J58" i="15"/>
  <c r="J59" i="15"/>
  <c r="J60" i="15"/>
  <c r="J61" i="15"/>
  <c r="J62" i="15"/>
  <c r="J63" i="15"/>
  <c r="J64" i="15"/>
  <c r="J65" i="15"/>
  <c r="C16" i="3" l="1"/>
  <c r="C17" i="3"/>
  <c r="C19" i="3"/>
  <c r="C10" i="3"/>
  <c r="C20" i="3"/>
  <c r="C21" i="3"/>
  <c r="C7" i="3"/>
  <c r="C8" i="3"/>
  <c r="C11" i="3"/>
  <c r="C12" i="3"/>
  <c r="C37" i="2"/>
  <c r="C38" i="2"/>
  <c r="C39" i="2"/>
  <c r="C40" i="2"/>
  <c r="C41" i="2"/>
  <c r="C36" i="2"/>
  <c r="C19" i="2"/>
  <c r="C20" i="2"/>
  <c r="C21" i="2"/>
  <c r="C22" i="2"/>
  <c r="C23" i="2"/>
  <c r="C24" i="2"/>
  <c r="C25" i="2"/>
  <c r="C9" i="2"/>
  <c r="C10" i="2"/>
  <c r="C11" i="2"/>
  <c r="C12" i="2"/>
  <c r="C13" i="2"/>
  <c r="C14" i="2"/>
  <c r="C15" i="2"/>
  <c r="C8" i="2"/>
</calcChain>
</file>

<file path=xl/sharedStrings.xml><?xml version="1.0" encoding="utf-8"?>
<sst xmlns="http://schemas.openxmlformats.org/spreadsheetml/2006/main" count="613" uniqueCount="322">
  <si>
    <t>Наименование</t>
  </si>
  <si>
    <t>Кол-во в кубе</t>
  </si>
  <si>
    <t>Цена за шт. /руб.</t>
  </si>
  <si>
    <t>Цена за куб. /руб.</t>
  </si>
  <si>
    <t>Доска обрезная ель 25х100х6000</t>
  </si>
  <si>
    <t>Доска обрезная ель 25х150х6000</t>
  </si>
  <si>
    <t>Доска обрезную ель 40х100х6000</t>
  </si>
  <si>
    <t>Доска обрезную ель 40х150х6000</t>
  </si>
  <si>
    <t>Доска обрезную ель 50х100х6000</t>
  </si>
  <si>
    <t>Доска обрезную ель 50х150х6000</t>
  </si>
  <si>
    <t>Доска обрезную ель 50х200х6000</t>
  </si>
  <si>
    <t>Куб. шт.</t>
  </si>
  <si>
    <t>Цена за шт.</t>
  </si>
  <si>
    <t>Цена за куб./руб.</t>
  </si>
  <si>
    <t>Доска обр. лиственница 25х100х6000</t>
  </si>
  <si>
    <t>Доска обр. лиственница 25х150х6000</t>
  </si>
  <si>
    <t>Доска обр. лиственница 40х100х6000</t>
  </si>
  <si>
    <t>Доска обр. лиственница 40х150х6000</t>
  </si>
  <si>
    <t>Доска обр. лиственница 50х100х6000</t>
  </si>
  <si>
    <t>Доска обр. лиственница 50х150х6000</t>
  </si>
  <si>
    <t>Доска обр. лиственница 50х200х6000</t>
  </si>
  <si>
    <t>Доска обр. лиственница 50х250х6000</t>
  </si>
  <si>
    <t>Цена за куб.</t>
  </si>
  <si>
    <t>Доска обрезная осина 25х100х6000</t>
  </si>
  <si>
    <t>Доска обрезная осина 25х150х6000</t>
  </si>
  <si>
    <t>Доска обрезную осина 40х150х6000</t>
  </si>
  <si>
    <t>Доска обрезную осина 50х150х6000</t>
  </si>
  <si>
    <t>Доска обрезную осина  50х200х6000</t>
  </si>
  <si>
    <t>А/В цена за шт.</t>
  </si>
  <si>
    <t>Цена куб. сорт А/В</t>
  </si>
  <si>
    <t>Брусок обрезной сосна/ель 45х45х3000</t>
  </si>
  <si>
    <t>Брусок обрезной сосна/ель 50х50х6000</t>
  </si>
  <si>
    <t>Обрезной брусок сосна/ель</t>
  </si>
  <si>
    <t>Брусок строганный 20х40х3000</t>
  </si>
  <si>
    <t>Брусок строганный 20х50х3000</t>
  </si>
  <si>
    <t>Брусок строганный 30х30х3000</t>
  </si>
  <si>
    <t>Брусок строганный 30х40х3000</t>
  </si>
  <si>
    <t>Брусок строганный 30х50х3000</t>
  </si>
  <si>
    <t>Брусок строганный 40х40х3000</t>
  </si>
  <si>
    <t>Брусок строганный 40х50х3000</t>
  </si>
  <si>
    <t>Брусок строганный 40х60х3000</t>
  </si>
  <si>
    <t>Брусок строганный 50х50х3000</t>
  </si>
  <si>
    <t>Брусок строганный 50х70х3000</t>
  </si>
  <si>
    <t>Экстра</t>
  </si>
  <si>
    <t>Прима</t>
  </si>
  <si>
    <t>А</t>
  </si>
  <si>
    <t>Цена за м2</t>
  </si>
  <si>
    <t>Цена</t>
  </si>
  <si>
    <t>Террасная доска лиственница</t>
  </si>
  <si>
    <t xml:space="preserve"> Экстра</t>
  </si>
  <si>
    <t>Б</t>
  </si>
  <si>
    <t>Имитация бруса лиственница 20х115</t>
  </si>
  <si>
    <t>Имитация бруса лиственница 20х140</t>
  </si>
  <si>
    <t>Имитация бруса из лиственницы</t>
  </si>
  <si>
    <t>Имитация бруса сосна 16х120 сорт А</t>
  </si>
  <si>
    <t>Имитация бруса сосна 16х140 сорт А</t>
  </si>
  <si>
    <t>Имитация бруса сосна 18х140 сорт А</t>
  </si>
  <si>
    <t>Имитация бруса сосна 20х140 сорт А</t>
  </si>
  <si>
    <t>Имитация бруса сосна 20х190 сорт А</t>
  </si>
  <si>
    <t>Фанера ФК</t>
  </si>
  <si>
    <t>Сайт</t>
  </si>
  <si>
    <t>Почта</t>
  </si>
  <si>
    <t>Телефон</t>
  </si>
  <si>
    <t>Адрес</t>
  </si>
  <si>
    <t>Брусок сухой строганный сосна</t>
  </si>
  <si>
    <t>Палубная доска лиственница</t>
  </si>
  <si>
    <t>Цена м2</t>
  </si>
  <si>
    <t>Половая доска шпунт Хвоя</t>
  </si>
  <si>
    <t>Доска пола шпунт хвоя 28х140х6000</t>
  </si>
  <si>
    <t>Доска пола шпунт хвоя 28х120х6000</t>
  </si>
  <si>
    <t>Доска пола шпунт хвоя 45х140х6000</t>
  </si>
  <si>
    <t>Доска пола шпунт хвоя 36х140х6000</t>
  </si>
  <si>
    <t>Доска пола шпунт хвоя 36х120х6000</t>
  </si>
  <si>
    <t>Половая доска шпунтованная Лиственница</t>
  </si>
  <si>
    <t xml:space="preserve">Планкен прямой Лиственница </t>
  </si>
  <si>
    <t>Планкен прямой Хвоя</t>
  </si>
  <si>
    <t>Планкен прямой Хвоя 20х140х6000</t>
  </si>
  <si>
    <t>Планкен прямой Хвоя 20х120х6000</t>
  </si>
  <si>
    <t xml:space="preserve">Палубная доска Хвоя </t>
  </si>
  <si>
    <t>Имитация бруса хвоя</t>
  </si>
  <si>
    <t>Имитация бруса сосна 17х140 сорт А</t>
  </si>
  <si>
    <t>Евровагонка ЛИПА</t>
  </si>
  <si>
    <t>Продаем Э</t>
  </si>
  <si>
    <t>Продаем А</t>
  </si>
  <si>
    <t>Толщина мм</t>
  </si>
  <si>
    <t>ширина</t>
  </si>
  <si>
    <t>длина</t>
  </si>
  <si>
    <t>м2/шт</t>
  </si>
  <si>
    <t>шт/уп</t>
  </si>
  <si>
    <t>м2/уп</t>
  </si>
  <si>
    <t>м2</t>
  </si>
  <si>
    <t>упаковка</t>
  </si>
  <si>
    <t>Евровагонка Хвоя</t>
  </si>
  <si>
    <t>Вагонка штиль Хвоя</t>
  </si>
  <si>
    <t>штук</t>
  </si>
  <si>
    <t>в упаковке</t>
  </si>
  <si>
    <t>Евровагонка ОСИНА</t>
  </si>
  <si>
    <t>94ый км. МКАД, Россия, г. Мытищи, ул. Коммунистическая, дом. 25Г</t>
  </si>
  <si>
    <t>8 (916) 099-87-50</t>
  </si>
  <si>
    <t>les.arvest@gmail.com</t>
  </si>
  <si>
    <t>les-arvest.ru</t>
  </si>
  <si>
    <t>Доска обрезную осина 50х100х6000</t>
  </si>
  <si>
    <t>Обрезной брус из сосны/ели</t>
  </si>
  <si>
    <t>Обрезной брус из лиственницы</t>
  </si>
  <si>
    <t>Брус обрезной 100х100х6000</t>
  </si>
  <si>
    <t>Брус обрезной 100х150х6000</t>
  </si>
  <si>
    <t>Брус обрезной 100х200х6000</t>
  </si>
  <si>
    <t>Брус обрезной 150х150х6000</t>
  </si>
  <si>
    <t>Брус обрезной 150х200х6000</t>
  </si>
  <si>
    <t>Брус обрезной 200х200х6000</t>
  </si>
  <si>
    <t>Обрезной брус из осины</t>
  </si>
  <si>
    <t>Брусок строганный 45х45х3000</t>
  </si>
  <si>
    <t>АБ</t>
  </si>
  <si>
    <t>Террасная доска 28/140/3000</t>
  </si>
  <si>
    <t>Террасная доска 28/140/4000</t>
  </si>
  <si>
    <t>Террасная доска 28/140/5000</t>
  </si>
  <si>
    <t>Террасная доска 28/140/6000</t>
  </si>
  <si>
    <t>Половая доска 28/140/2000</t>
  </si>
  <si>
    <t>Половая доска 28/140/3000</t>
  </si>
  <si>
    <t>Половая доска 28/140/4000</t>
  </si>
  <si>
    <t>Половая доска 28/140/5000</t>
  </si>
  <si>
    <t>Половая доска 28/140/6000</t>
  </si>
  <si>
    <t>Палубная доска 45/90/6000 мм</t>
  </si>
  <si>
    <t>Палубная доска 45/140/6000 мм</t>
  </si>
  <si>
    <t>Палубная доска 28/140/3000 мм</t>
  </si>
  <si>
    <t>С</t>
  </si>
  <si>
    <t>Палубная доска 28/140/4000 мм</t>
  </si>
  <si>
    <t>Палубная доска 28/140/6000 мм</t>
  </si>
  <si>
    <t>Палубная доска хвоя 45/140/6000 мм</t>
  </si>
  <si>
    <t>Палубная доска хвоя 35/140/6000 мм</t>
  </si>
  <si>
    <t>1 м2</t>
  </si>
  <si>
    <t>Планкен косой Хвоя</t>
  </si>
  <si>
    <t>Планкен лиственница 20/140/3000 мм</t>
  </si>
  <si>
    <t>Планкен лиственница 20/140/4000 мм</t>
  </si>
  <si>
    <t>Фанера 1.52х1.52х4мм ФК сорт 4/4</t>
  </si>
  <si>
    <t>Фанера 1.52х1.52х6мм ФК сорт 4/4</t>
  </si>
  <si>
    <t>Фанера 1.52х1.52х9мм ФК сорт 4/4</t>
  </si>
  <si>
    <t>Фанера 1.52х1.52х12мм ФК сорт 4/4</t>
  </si>
  <si>
    <t>Фанера 1.52х1.52х15мм ФК сорт 4/4</t>
  </si>
  <si>
    <t>Фанера 1.52х1.52х18мм ФК сорт 4/4</t>
  </si>
  <si>
    <t>Фанера 1.52х1.52х20мм ФК сорт 4/4</t>
  </si>
  <si>
    <t>Фанера 1.52х1.52х6мм ФК сорт 3/4</t>
  </si>
  <si>
    <t>Фанера 1.52х1.52х9мм ФК сорт 3/4</t>
  </si>
  <si>
    <t>Фанера 1.52х1.52х12мм ФК сорт 3/4</t>
  </si>
  <si>
    <t>Фанера ФСФ</t>
  </si>
  <si>
    <t>Фанера 1.22х2.44х6мм ФСФ сорт 4/4</t>
  </si>
  <si>
    <t>Фанера 1.22х2.44х9мм ФСФ сорт 4/4</t>
  </si>
  <si>
    <t>Фанера 1.22х2.44х12мм ФСФ сорт 4/4</t>
  </si>
  <si>
    <t>Фанера 1.22х2.44х15мм ФСФ сорт 4/4</t>
  </si>
  <si>
    <t>Фанера 1.22х2.44х18мм ФСФ сорт 4/4</t>
  </si>
  <si>
    <t>Фанера 1.22х2.44х21мм ФСФ сорт 4/4</t>
  </si>
  <si>
    <t>Фанера ламинированная "Киров лес"</t>
  </si>
  <si>
    <t>Фанера 1.22x2.44 м 6 мм Россия 1</t>
  </si>
  <si>
    <t>Фанера 1.22x2.44 м 9 мм Россия 1</t>
  </si>
  <si>
    <t>Фанера 1.22x2.44 м 12 мм Россия 1</t>
  </si>
  <si>
    <t>Фанера 1.22x2.44 м 18 мм Китай</t>
  </si>
  <si>
    <t>Фанера 1.22x2.44 м 18 мм Россия 2</t>
  </si>
  <si>
    <t>Фанера 1.22x2.44 м 18 мм Россия 1</t>
  </si>
  <si>
    <t>Фанера 1.22x2.44 м 21 мм Китай</t>
  </si>
  <si>
    <t>Фанера 1.22x2.44 м 21 мм Россия 1</t>
  </si>
  <si>
    <t>Фанера 1.5x3.0 м 21 мм Россия 1</t>
  </si>
  <si>
    <t>Фанера 1.22x2.44 м 30 мм Россия</t>
  </si>
  <si>
    <t xml:space="preserve">Доска обрезная под заказ Сосна, Ель </t>
  </si>
  <si>
    <t>Доска обрезная Сосна, Ель ГОСТ</t>
  </si>
  <si>
    <t>Доска обрезная ель 50x250х6000</t>
  </si>
  <si>
    <t>Доска обрезная ель 50x300х6000</t>
  </si>
  <si>
    <t>Доска обрезная ель 60x200х6000</t>
  </si>
  <si>
    <t>Доска обрезная ель 80x200х6000</t>
  </si>
  <si>
    <t>Доска обрезная Сосна, Ель ТУ</t>
  </si>
  <si>
    <t>Обрезная доска из Осины</t>
  </si>
  <si>
    <t>Обрезная доска из Лиственницы</t>
  </si>
  <si>
    <t>Обрезной брус из сосны/ели ТУ</t>
  </si>
  <si>
    <t>Хвоя 2ой сорт сосна/ель</t>
  </si>
  <si>
    <t>ОСБ</t>
  </si>
  <si>
    <t>ОСБ 9</t>
  </si>
  <si>
    <t>ОСБ 12</t>
  </si>
  <si>
    <t>ОСБ 15</t>
  </si>
  <si>
    <t>ОСБ 18</t>
  </si>
  <si>
    <t>ОСБ 22</t>
  </si>
  <si>
    <t>1x9</t>
  </si>
  <si>
    <t>Плёнка пароизоляционная</t>
  </si>
  <si>
    <t>Изоспан Б 70 м2</t>
  </si>
  <si>
    <t>Изоспан 100 мм 2.4 м2</t>
  </si>
  <si>
    <t>Стекловата</t>
  </si>
  <si>
    <t>Каменная вата</t>
  </si>
  <si>
    <t>Rockwool Лайт 50 мм 5.76 м2</t>
  </si>
  <si>
    <t>Rockwool Лайт 100 мм 2.88 м2</t>
  </si>
  <si>
    <t>Rockwool Экстра 50 мм</t>
  </si>
  <si>
    <t>Rockwool Экстра 100 мм</t>
  </si>
  <si>
    <t>Кнауф коттедж 12 м2</t>
  </si>
  <si>
    <t>Кнауф коттедж 18 м2</t>
  </si>
  <si>
    <t>Технониколь 50 мм 5.76 м2</t>
  </si>
  <si>
    <t>Технониколь 100 мм 2.88 м2</t>
  </si>
  <si>
    <t>Гипсоволоконный лист ГВЛВ</t>
  </si>
  <si>
    <t>Кнауф влагостойкий ПК 1.2x2.5 12 мм</t>
  </si>
  <si>
    <t>Пеноплекс комфорт 3 см 9 м2</t>
  </si>
  <si>
    <t>Пеноплекс комфорт 5 см 4.85 м2</t>
  </si>
  <si>
    <t>Пеноплекс комфорт 10 см 2.7 м2</t>
  </si>
  <si>
    <t>ДВП Оргалист</t>
  </si>
  <si>
    <t>1.22x2.44 м 2.5 мм</t>
  </si>
  <si>
    <t>Вагонка штиль Лиственница</t>
  </si>
  <si>
    <t>Сухой строганный брусок хвоя</t>
  </si>
  <si>
    <t>20/40/3000 мм</t>
  </si>
  <si>
    <t>20/50/3000 мм</t>
  </si>
  <si>
    <t>30/30/3000 мм</t>
  </si>
  <si>
    <t>30/40/3000 мм</t>
  </si>
  <si>
    <t>30/50/3000 мм</t>
  </si>
  <si>
    <t>40/40/3000 мм</t>
  </si>
  <si>
    <t>40/50/3000 мм</t>
  </si>
  <si>
    <t>40/60/3000 мм</t>
  </si>
  <si>
    <t>45/45/3000 мм</t>
  </si>
  <si>
    <t>50/50/3000 мм</t>
  </si>
  <si>
    <t>50/70/3000 мм</t>
  </si>
  <si>
    <t>Рейка</t>
  </si>
  <si>
    <t>10/10/3000 мм</t>
  </si>
  <si>
    <t>10/20/3000 мм</t>
  </si>
  <si>
    <t>10/30/3000 мм</t>
  </si>
  <si>
    <t>10/40/3000 мм</t>
  </si>
  <si>
    <t>10/50/3000 мм</t>
  </si>
  <si>
    <t>Наличник ель/сосна</t>
  </si>
  <si>
    <t>Без сучков Экстра 75 мм 3000 мм</t>
  </si>
  <si>
    <t>Без сучков Экстра 80 мм 3000 мм</t>
  </si>
  <si>
    <t>Без сучков Экстра 90 мм 3000 мм</t>
  </si>
  <si>
    <t>С сучками Экстра 90 мм 3000 мм</t>
  </si>
  <si>
    <t>Без сучков Экстра 140 мм 3000 мм</t>
  </si>
  <si>
    <t>Без сучков 100 мм 3000 мм</t>
  </si>
  <si>
    <t>Без сучков 120 мм 3000 мм</t>
  </si>
  <si>
    <t>С сучками 120 мм 3000 мм</t>
  </si>
  <si>
    <t>Плинтус сосна/ель</t>
  </si>
  <si>
    <t>С сучками 35x3000 мм</t>
  </si>
  <si>
    <t>Без сучков 35x3000 мм</t>
  </si>
  <si>
    <t>С сучками 45x3000 мм</t>
  </si>
  <si>
    <t>Без сучков 45x3000 мм</t>
  </si>
  <si>
    <t>Без сучков 55x3000 мм</t>
  </si>
  <si>
    <t>Без сучков ЕВРО клееный 70x3000 мм</t>
  </si>
  <si>
    <t>Раскладка экстра сосна/ель</t>
  </si>
  <si>
    <t>Цена п/м</t>
  </si>
  <si>
    <t>5/25/3000 мм</t>
  </si>
  <si>
    <t>5/30/3000 мм</t>
  </si>
  <si>
    <t>5/40/3000 мм</t>
  </si>
  <si>
    <t>5/50/3000 мм</t>
  </si>
  <si>
    <t>Наружный уголок сосна/ель</t>
  </si>
  <si>
    <t>С сучками 45 3000 мм</t>
  </si>
  <si>
    <t>Без сучков 40 3000 мм</t>
  </si>
  <si>
    <t>Без сучков 50 3000 мм</t>
  </si>
  <si>
    <t>Без сучков 60 3000 мм</t>
  </si>
  <si>
    <t>Без сучков 70 3000 мм</t>
  </si>
  <si>
    <t>Без сучков 80 3000 мм</t>
  </si>
  <si>
    <t>Раскладка экстра лиственница</t>
  </si>
  <si>
    <t>40x2500 мм</t>
  </si>
  <si>
    <t>Евролинтус Экстра Лиственница</t>
  </si>
  <si>
    <t>55x4000 мм</t>
  </si>
  <si>
    <t>40x4000 мм</t>
  </si>
  <si>
    <t>Плинтус лиственница</t>
  </si>
  <si>
    <t>Наружный уголок лиственница</t>
  </si>
  <si>
    <t>45x2500 мм</t>
  </si>
  <si>
    <t>35x2500 мм</t>
  </si>
  <si>
    <t>35x2800 мм</t>
  </si>
  <si>
    <t>45x2800 мм</t>
  </si>
  <si>
    <t>Наличник</t>
  </si>
  <si>
    <t>Сучковый</t>
  </si>
  <si>
    <t>Экстра срощенный</t>
  </si>
  <si>
    <t>Экстра массив</t>
  </si>
  <si>
    <t>Ступени, цена п/м</t>
  </si>
  <si>
    <t>Сосна без сучков</t>
  </si>
  <si>
    <t>Ель с сучками</t>
  </si>
  <si>
    <t>Лиственница</t>
  </si>
  <si>
    <t>40/300/900 мм</t>
  </si>
  <si>
    <t>40/300/1000 мм</t>
  </si>
  <si>
    <t>40/300/1200 мм</t>
  </si>
  <si>
    <t>40/300/2000 мм</t>
  </si>
  <si>
    <t>40/300/2500 мм</t>
  </si>
  <si>
    <t>40/300/3000 мм</t>
  </si>
  <si>
    <t>40/400/3000 мм</t>
  </si>
  <si>
    <t>40/300/1500 мм</t>
  </si>
  <si>
    <t>40/400/1500 мм</t>
  </si>
  <si>
    <t>Тетива, цена п/м</t>
  </si>
  <si>
    <t>50/300/3000 мм</t>
  </si>
  <si>
    <t>50/300/4000 мм</t>
  </si>
  <si>
    <t>60/300/2000 мм</t>
  </si>
  <si>
    <t>60/300/3000 мм</t>
  </si>
  <si>
    <t>60/300/4000 мм</t>
  </si>
  <si>
    <t>60/300/5000 мм</t>
  </si>
  <si>
    <t>60/300/6000 мм</t>
  </si>
  <si>
    <t>50/300/5000 мм</t>
  </si>
  <si>
    <t>50/300/6000 мм</t>
  </si>
  <si>
    <t>Площадка, цена м2</t>
  </si>
  <si>
    <t>400/40/2000 мм</t>
  </si>
  <si>
    <t>500/40/2000 мм</t>
  </si>
  <si>
    <t>600/40/2000 мм</t>
  </si>
  <si>
    <t>400/40/2500 мм</t>
  </si>
  <si>
    <t>500/40/2500 мм</t>
  </si>
  <si>
    <t>600/40/2500 мм</t>
  </si>
  <si>
    <t>400/40/3000 мм</t>
  </si>
  <si>
    <t>500/40/3000 мм</t>
  </si>
  <si>
    <t>600/40/3000 мм</t>
  </si>
  <si>
    <t>1000/40/1000 мм</t>
  </si>
  <si>
    <t>1000/40/2000 мм</t>
  </si>
  <si>
    <t>1000/40/3000 мм</t>
  </si>
  <si>
    <t>Перила, цена п/м</t>
  </si>
  <si>
    <t>50/65/1000 мм</t>
  </si>
  <si>
    <t>50/65/2000 мм</t>
  </si>
  <si>
    <t>50/65/3000 мм</t>
  </si>
  <si>
    <t>60/80/1000 мм</t>
  </si>
  <si>
    <t>60/80/2000 мм</t>
  </si>
  <si>
    <t>60/80/3000 мм</t>
  </si>
  <si>
    <t>Балясина, цена шт</t>
  </si>
  <si>
    <t>50/50/900 мм</t>
  </si>
  <si>
    <t>60/60/900 мм</t>
  </si>
  <si>
    <t>Столб, цена шт</t>
  </si>
  <si>
    <t>80/80/1200 мм</t>
  </si>
  <si>
    <t>100/100/1200 мм</t>
  </si>
  <si>
    <t>Клееный брус Хвоя</t>
  </si>
  <si>
    <t>80/80/6000 мм</t>
  </si>
  <si>
    <t>90/90/6000 мм</t>
  </si>
  <si>
    <t>100/100/6000 мм</t>
  </si>
  <si>
    <t>100/150/6000 мм</t>
  </si>
  <si>
    <t>100/200/6000 мм</t>
  </si>
  <si>
    <t>140/140/6000 мм</t>
  </si>
  <si>
    <t>150/150/6000 мм</t>
  </si>
  <si>
    <t>150/200/6000 мм</t>
  </si>
  <si>
    <t>200/200/6000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</si>
</sst>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#,##0.00\ &quot;₽&quot;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rgb="FF000000"/>
      <name val="Roboto Condensed"/>
    </font>
    <font>
      <sz val="8"/>
      <color rgb="FF000000"/>
      <name val="Roboto Condensed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3">
    <xf numFmtId="0" fontId="0" fillId="0" borderId="0" xfId="0"/>
    <xf numFmtId="0" fontId="0" fillId="0" borderId="2" xfId="0" applyBorder="1"/>
    <xf numFmtId="0" fontId="2" fillId="2" borderId="2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2" xfId="0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13" fillId="0" borderId="0" xfId="0" applyFont="1"/>
    <xf numFmtId="0" fontId="0" fillId="9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949163</xdr:colOff>
      <xdr:row>0</xdr:row>
      <xdr:rowOff>11021</xdr:rowOff>
    </xdr:from>
    <xdr:to>
      <xdr:col>0</xdr:col>
      <xdr:colOff>2166329</xdr:colOff>
      <xdr:row>3</xdr:row>
      <xdr:rowOff>272143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49923DE-5356-A29A-8727-D372BE16F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163" y="11021"/>
          <a:ext cx="1217166" cy="9469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829148</xdr:colOff>
      <xdr:row>0</xdr:row>
      <xdr:rowOff>146276</xdr:rowOff>
    </xdr:from>
    <xdr:to>
      <xdr:col>0</xdr:col>
      <xdr:colOff>2053934</xdr:colOff>
      <xdr:row>3</xdr:row>
      <xdr:rowOff>422638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D3D31D4-D723-4BEC-B4D9-E17E58B4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53" y="148181"/>
          <a:ext cx="1222881" cy="9850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486248</xdr:colOff>
      <xdr:row>0</xdr:row>
      <xdr:rowOff>62456</xdr:rowOff>
    </xdr:from>
    <xdr:to>
      <xdr:col>0</xdr:col>
      <xdr:colOff>1711034</xdr:colOff>
      <xdr:row>3</xdr:row>
      <xdr:rowOff>137160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D2A9FE-48CD-45A2-8AB1-D5DD258AE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48" y="62456"/>
          <a:ext cx="1224786" cy="76050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861533</xdr:colOff>
      <xdr:row>0</xdr:row>
      <xdr:rowOff>0</xdr:rowOff>
    </xdr:from>
    <xdr:to>
      <xdr:col>0</xdr:col>
      <xdr:colOff>2084414</xdr:colOff>
      <xdr:row>4</xdr:row>
      <xdr:rowOff>38237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582425-7A27-4324-83A2-372042AB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33" y="0"/>
          <a:ext cx="1222881" cy="9831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373853</xdr:colOff>
      <xdr:row>0</xdr:row>
      <xdr:rowOff>1</xdr:rowOff>
    </xdr:from>
    <xdr:to>
      <xdr:col>0</xdr:col>
      <xdr:colOff>1596734</xdr:colOff>
      <xdr:row>3</xdr:row>
      <xdr:rowOff>220980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88EB76-A06B-4D7E-AD77-0D38BD6AA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853" y="1"/>
          <a:ext cx="1222881" cy="9067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373853</xdr:colOff>
      <xdr:row>0</xdr:row>
      <xdr:rowOff>1</xdr:rowOff>
    </xdr:from>
    <xdr:to>
      <xdr:col>0</xdr:col>
      <xdr:colOff>1596734</xdr:colOff>
      <xdr:row>3</xdr:row>
      <xdr:rowOff>220981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F64711-1C9B-464E-BAFB-E4B3CD93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853" y="1"/>
          <a:ext cx="1222881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812003</xdr:colOff>
      <xdr:row>0</xdr:row>
      <xdr:rowOff>87221</xdr:rowOff>
    </xdr:from>
    <xdr:to>
      <xdr:col>0</xdr:col>
      <xdr:colOff>2029169</xdr:colOff>
      <xdr:row>3</xdr:row>
      <xdr:rowOff>348343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83F4FA8-CE5C-4997-9190-EEB3EFB62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003" y="87221"/>
          <a:ext cx="1217166" cy="946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804383</xdr:colOff>
      <xdr:row>0</xdr:row>
      <xdr:rowOff>41501</xdr:rowOff>
    </xdr:from>
    <xdr:to>
      <xdr:col>0</xdr:col>
      <xdr:colOff>2021549</xdr:colOff>
      <xdr:row>4</xdr:row>
      <xdr:rowOff>14968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64AD97-C9D2-4C8F-850C-E9A628DB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83" y="41501"/>
          <a:ext cx="1217166" cy="971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812003</xdr:colOff>
      <xdr:row>0</xdr:row>
      <xdr:rowOff>87221</xdr:rowOff>
    </xdr:from>
    <xdr:to>
      <xdr:col>0</xdr:col>
      <xdr:colOff>2023454</xdr:colOff>
      <xdr:row>3</xdr:row>
      <xdr:rowOff>346438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8918E6-E62C-45CD-8FDB-FF96BC647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098" y="85316"/>
          <a:ext cx="1217166" cy="969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505298</xdr:colOff>
      <xdr:row>0</xdr:row>
      <xdr:rowOff>77696</xdr:rowOff>
    </xdr:from>
    <xdr:to>
      <xdr:col>0</xdr:col>
      <xdr:colOff>1718654</xdr:colOff>
      <xdr:row>3</xdr:row>
      <xdr:rowOff>342628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2A6EE6A-476D-4190-A09B-488D6619E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98" y="77696"/>
          <a:ext cx="1213356" cy="969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770093</xdr:colOff>
      <xdr:row>0</xdr:row>
      <xdr:rowOff>131036</xdr:rowOff>
    </xdr:from>
    <xdr:to>
      <xdr:col>0</xdr:col>
      <xdr:colOff>1985354</xdr:colOff>
      <xdr:row>3</xdr:row>
      <xdr:rowOff>415018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B856536-D305-4E7F-B177-1E700BE4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093" y="131036"/>
          <a:ext cx="1215261" cy="973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836768</xdr:colOff>
      <xdr:row>0</xdr:row>
      <xdr:rowOff>134846</xdr:rowOff>
    </xdr:from>
    <xdr:to>
      <xdr:col>0</xdr:col>
      <xdr:colOff>2053934</xdr:colOff>
      <xdr:row>3</xdr:row>
      <xdr:rowOff>415018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3D8E049-139A-49A2-880A-00C30F1A8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768" y="134846"/>
          <a:ext cx="1217166" cy="9888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829148</xdr:colOff>
      <xdr:row>0</xdr:row>
      <xdr:rowOff>146276</xdr:rowOff>
    </xdr:from>
    <xdr:to>
      <xdr:col>0</xdr:col>
      <xdr:colOff>2053934</xdr:colOff>
      <xdr:row>2</xdr:row>
      <xdr:rowOff>264523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B629581-A685-4260-9E84-A12EF2DD0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148" y="146276"/>
          <a:ext cx="1217166" cy="9869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425288</xdr:colOff>
      <xdr:row>0</xdr:row>
      <xdr:rowOff>15240</xdr:rowOff>
    </xdr:from>
    <xdr:to>
      <xdr:col>0</xdr:col>
      <xdr:colOff>1650074</xdr:colOff>
      <xdr:row>3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16F099-9403-4170-803C-4F90258F1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288" y="15240"/>
          <a:ext cx="1224786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les.arvest@gmail.com" TargetMode="External"/><Relationship Id="rId1" Type="http://schemas.openxmlformats.org/officeDocument/2006/relationships/hyperlink" Target="http://les-a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opLeftCell="A47" zoomScale="130" zoomScaleNormal="130" workbookViewId="0">
      <selection activeCell="A55" sqref="A55:XFD57"/>
    </sheetView>
  </sheetViews>
  <sheetFormatPr defaultRowHeight="14.4" x14ac:dyDescent="0.3"/>
  <cols>
    <col min="1" max="1" width="45.6640625" customWidth="1"/>
    <col min="2" max="2" width="12.109375" customWidth="1"/>
    <col min="3" max="3" width="12.5546875" customWidth="1"/>
    <col min="4" max="4" width="12.33203125" customWidth="1"/>
    <col min="6" max="6" width="34.44140625" bestFit="1" customWidth="1"/>
    <col min="7" max="7" width="17.33203125" bestFit="1" customWidth="1"/>
    <col min="8" max="8" width="21.6640625" bestFit="1" customWidth="1"/>
    <col min="9" max="9" width="22.5546875" bestFit="1" customWidth="1"/>
  </cols>
  <sheetData>
    <row r="1" spans="1:4" ht="18" x14ac:dyDescent="0.35">
      <c r="A1" s="35"/>
      <c r="B1" s="3" t="s">
        <v>63</v>
      </c>
      <c r="C1" s="27" t="s">
        <v>97</v>
      </c>
    </row>
    <row r="2" spans="1:4" ht="18" x14ac:dyDescent="0.35">
      <c r="A2" s="35"/>
      <c r="B2" s="3" t="s">
        <v>62</v>
      </c>
      <c r="C2" s="3" t="s">
        <v>98</v>
      </c>
    </row>
    <row r="3" spans="1:4" ht="18" x14ac:dyDescent="0.35">
      <c r="A3" s="35"/>
      <c r="B3" s="3" t="s">
        <v>61</v>
      </c>
      <c r="C3" s="20" t="s">
        <v>99</v>
      </c>
    </row>
    <row r="4" spans="1:4" ht="22.5" customHeight="1" x14ac:dyDescent="0.35">
      <c r="A4" s="35"/>
      <c r="B4" s="3" t="s">
        <v>60</v>
      </c>
      <c r="C4" s="20" t="s">
        <v>100</v>
      </c>
    </row>
    <row r="5" spans="1:4" ht="25.5" customHeight="1" x14ac:dyDescent="0.3"/>
    <row r="6" spans="1:4" ht="37.950000000000003" customHeight="1" x14ac:dyDescent="0.35">
      <c r="A6" s="34" t="s">
        <v>170</v>
      </c>
      <c r="B6" s="34"/>
      <c r="C6" s="34"/>
      <c r="D6" s="34"/>
    </row>
    <row r="7" spans="1:4" ht="36" x14ac:dyDescent="0.3">
      <c r="A7" s="7" t="s">
        <v>0</v>
      </c>
      <c r="B7" s="7" t="s">
        <v>11</v>
      </c>
      <c r="C7" s="7" t="s">
        <v>12</v>
      </c>
      <c r="D7" s="7" t="s">
        <v>13</v>
      </c>
    </row>
    <row r="8" spans="1:4" x14ac:dyDescent="0.3">
      <c r="A8" s="1" t="s">
        <v>14</v>
      </c>
      <c r="B8" s="5">
        <v>66</v>
      </c>
      <c r="C8" s="6">
        <f>D8/B8</f>
        <v>439.39393939393938</v>
      </c>
      <c r="D8" s="5">
        <v>29000</v>
      </c>
    </row>
    <row r="9" spans="1:4" x14ac:dyDescent="0.3">
      <c r="A9" s="1" t="s">
        <v>15</v>
      </c>
      <c r="B9" s="5">
        <v>44</v>
      </c>
      <c r="C9" s="6">
        <f t="shared" ref="C9:C15" si="0">D9/B9</f>
        <v>659.09090909090912</v>
      </c>
      <c r="D9" s="5">
        <v>29000</v>
      </c>
    </row>
    <row r="10" spans="1:4" x14ac:dyDescent="0.3">
      <c r="A10" s="1" t="s">
        <v>16</v>
      </c>
      <c r="B10" s="5">
        <v>41</v>
      </c>
      <c r="C10" s="6">
        <f t="shared" si="0"/>
        <v>707.31707317073176</v>
      </c>
      <c r="D10" s="5">
        <v>29000</v>
      </c>
    </row>
    <row r="11" spans="1:4" x14ac:dyDescent="0.3">
      <c r="A11" s="1" t="s">
        <v>17</v>
      </c>
      <c r="B11" s="5">
        <v>27</v>
      </c>
      <c r="C11" s="6">
        <f t="shared" si="0"/>
        <v>1074.0740740740741</v>
      </c>
      <c r="D11" s="5">
        <v>29000</v>
      </c>
    </row>
    <row r="12" spans="1:4" x14ac:dyDescent="0.3">
      <c r="A12" s="1" t="s">
        <v>18</v>
      </c>
      <c r="B12" s="5">
        <v>33</v>
      </c>
      <c r="C12" s="6">
        <f t="shared" si="0"/>
        <v>878.78787878787875</v>
      </c>
      <c r="D12" s="5">
        <v>29000</v>
      </c>
    </row>
    <row r="13" spans="1:4" x14ac:dyDescent="0.3">
      <c r="A13" s="1" t="s">
        <v>19</v>
      </c>
      <c r="B13" s="5">
        <v>22</v>
      </c>
      <c r="C13" s="6">
        <f t="shared" si="0"/>
        <v>1318.1818181818182</v>
      </c>
      <c r="D13" s="5">
        <v>29000</v>
      </c>
    </row>
    <row r="14" spans="1:4" x14ac:dyDescent="0.3">
      <c r="A14" s="1" t="s">
        <v>20</v>
      </c>
      <c r="B14" s="5">
        <v>16</v>
      </c>
      <c r="C14" s="6">
        <f t="shared" si="0"/>
        <v>1812.5</v>
      </c>
      <c r="D14" s="5">
        <v>29000</v>
      </c>
    </row>
    <row r="15" spans="1:4" x14ac:dyDescent="0.3">
      <c r="A15" s="1" t="s">
        <v>21</v>
      </c>
      <c r="B15" s="5">
        <v>13</v>
      </c>
      <c r="C15" s="6">
        <f t="shared" si="0"/>
        <v>2230.7692307692309</v>
      </c>
      <c r="D15" s="5">
        <v>29000</v>
      </c>
    </row>
    <row r="17" spans="1:4" ht="18" x14ac:dyDescent="0.35">
      <c r="A17" s="34" t="s">
        <v>163</v>
      </c>
      <c r="B17" s="34"/>
      <c r="C17" s="34"/>
      <c r="D17" s="34"/>
    </row>
    <row r="18" spans="1:4" ht="37.5" customHeight="1" x14ac:dyDescent="0.3">
      <c r="A18" s="7" t="s">
        <v>0</v>
      </c>
      <c r="B18" s="7" t="s">
        <v>1</v>
      </c>
      <c r="C18" s="7" t="s">
        <v>2</v>
      </c>
      <c r="D18" s="7" t="s">
        <v>3</v>
      </c>
    </row>
    <row r="19" spans="1:4" x14ac:dyDescent="0.3">
      <c r="A19" s="1" t="s">
        <v>4</v>
      </c>
      <c r="B19" s="5">
        <v>66</v>
      </c>
      <c r="C19" s="6">
        <f t="shared" ref="C19:C25" si="1">D19/B19</f>
        <v>212.12121212121212</v>
      </c>
      <c r="D19" s="5">
        <v>14000</v>
      </c>
    </row>
    <row r="20" spans="1:4" x14ac:dyDescent="0.3">
      <c r="A20" s="1" t="s">
        <v>5</v>
      </c>
      <c r="B20" s="5">
        <v>44</v>
      </c>
      <c r="C20" s="6">
        <f t="shared" si="1"/>
        <v>318.18181818181819</v>
      </c>
      <c r="D20" s="5">
        <v>14000</v>
      </c>
    </row>
    <row r="21" spans="1:4" x14ac:dyDescent="0.3">
      <c r="A21" s="1" t="s">
        <v>6</v>
      </c>
      <c r="B21" s="5">
        <v>41</v>
      </c>
      <c r="C21" s="6">
        <f t="shared" si="1"/>
        <v>341.46341463414632</v>
      </c>
      <c r="D21" s="5">
        <v>14000</v>
      </c>
    </row>
    <row r="22" spans="1:4" x14ac:dyDescent="0.3">
      <c r="A22" s="1" t="s">
        <v>7</v>
      </c>
      <c r="B22" s="5">
        <v>27</v>
      </c>
      <c r="C22" s="6">
        <f t="shared" si="1"/>
        <v>518.51851851851848</v>
      </c>
      <c r="D22" s="5">
        <v>14000</v>
      </c>
    </row>
    <row r="23" spans="1:4" x14ac:dyDescent="0.3">
      <c r="A23" s="1" t="s">
        <v>8</v>
      </c>
      <c r="B23" s="5">
        <v>33</v>
      </c>
      <c r="C23" s="6">
        <f t="shared" si="1"/>
        <v>424.24242424242425</v>
      </c>
      <c r="D23" s="5">
        <v>14000</v>
      </c>
    </row>
    <row r="24" spans="1:4" x14ac:dyDescent="0.3">
      <c r="A24" s="1" t="s">
        <v>9</v>
      </c>
      <c r="B24" s="5">
        <v>22</v>
      </c>
      <c r="C24" s="6">
        <f t="shared" si="1"/>
        <v>636.36363636363637</v>
      </c>
      <c r="D24" s="5">
        <v>14000</v>
      </c>
    </row>
    <row r="25" spans="1:4" x14ac:dyDescent="0.3">
      <c r="A25" s="1" t="s">
        <v>10</v>
      </c>
      <c r="B25" s="5">
        <v>16</v>
      </c>
      <c r="C25" s="6">
        <f t="shared" si="1"/>
        <v>875</v>
      </c>
      <c r="D25" s="5">
        <v>14000</v>
      </c>
    </row>
    <row r="27" spans="1:4" ht="18" x14ac:dyDescent="0.35">
      <c r="A27" s="34" t="s">
        <v>162</v>
      </c>
      <c r="B27" s="34"/>
      <c r="C27" s="34"/>
      <c r="D27" s="34"/>
    </row>
    <row r="28" spans="1:4" ht="36" x14ac:dyDescent="0.3">
      <c r="A28" s="7" t="s">
        <v>0</v>
      </c>
      <c r="B28" s="7" t="s">
        <v>1</v>
      </c>
      <c r="C28" s="7" t="s">
        <v>2</v>
      </c>
      <c r="D28" s="7" t="s">
        <v>3</v>
      </c>
    </row>
    <row r="29" spans="1:4" x14ac:dyDescent="0.3">
      <c r="A29" s="1" t="s">
        <v>164</v>
      </c>
      <c r="B29" s="5">
        <v>66</v>
      </c>
      <c r="C29" s="6">
        <f t="shared" ref="C29:C32" si="2">D29/B29</f>
        <v>242.42424242424244</v>
      </c>
      <c r="D29" s="5">
        <v>16000</v>
      </c>
    </row>
    <row r="30" spans="1:4" x14ac:dyDescent="0.3">
      <c r="A30" s="1" t="s">
        <v>165</v>
      </c>
      <c r="B30" s="5">
        <v>44</v>
      </c>
      <c r="C30" s="6">
        <f t="shared" si="2"/>
        <v>363.63636363636363</v>
      </c>
      <c r="D30" s="5">
        <v>16000</v>
      </c>
    </row>
    <row r="31" spans="1:4" x14ac:dyDescent="0.3">
      <c r="A31" s="1" t="s">
        <v>166</v>
      </c>
      <c r="B31" s="5">
        <v>41</v>
      </c>
      <c r="C31" s="6">
        <f t="shared" si="2"/>
        <v>390.2439024390244</v>
      </c>
      <c r="D31" s="5">
        <v>16000</v>
      </c>
    </row>
    <row r="32" spans="1:4" x14ac:dyDescent="0.3">
      <c r="A32" s="1" t="s">
        <v>167</v>
      </c>
      <c r="B32" s="5">
        <v>27</v>
      </c>
      <c r="C32" s="6">
        <f t="shared" si="2"/>
        <v>592.59259259259261</v>
      </c>
      <c r="D32" s="5">
        <v>16000</v>
      </c>
    </row>
    <row r="34" spans="1:4" ht="18" x14ac:dyDescent="0.35">
      <c r="A34" s="34" t="s">
        <v>169</v>
      </c>
      <c r="B34" s="34"/>
      <c r="C34" s="34"/>
      <c r="D34" s="34"/>
    </row>
    <row r="35" spans="1:4" ht="36" x14ac:dyDescent="0.3">
      <c r="A35" s="7" t="s">
        <v>0</v>
      </c>
      <c r="B35" s="7" t="s">
        <v>1</v>
      </c>
      <c r="C35" s="7" t="s">
        <v>12</v>
      </c>
      <c r="D35" s="7" t="s">
        <v>22</v>
      </c>
    </row>
    <row r="36" spans="1:4" x14ac:dyDescent="0.3">
      <c r="A36" s="1" t="s">
        <v>23</v>
      </c>
      <c r="B36" s="5">
        <v>66</v>
      </c>
      <c r="C36" s="6">
        <f>D36/B36</f>
        <v>128.78787878787878</v>
      </c>
      <c r="D36" s="5">
        <v>8500</v>
      </c>
    </row>
    <row r="37" spans="1:4" x14ac:dyDescent="0.3">
      <c r="A37" s="1" t="s">
        <v>24</v>
      </c>
      <c r="B37" s="5">
        <v>44</v>
      </c>
      <c r="C37" s="6">
        <f t="shared" ref="C37:C41" si="3">D37/B37</f>
        <v>193.18181818181819</v>
      </c>
      <c r="D37" s="5">
        <v>8500</v>
      </c>
    </row>
    <row r="38" spans="1:4" x14ac:dyDescent="0.3">
      <c r="A38" s="1" t="s">
        <v>25</v>
      </c>
      <c r="B38" s="5">
        <v>27</v>
      </c>
      <c r="C38" s="6">
        <f t="shared" si="3"/>
        <v>314.81481481481484</v>
      </c>
      <c r="D38" s="5">
        <v>8500</v>
      </c>
    </row>
    <row r="39" spans="1:4" x14ac:dyDescent="0.3">
      <c r="A39" s="1" t="s">
        <v>101</v>
      </c>
      <c r="B39" s="5">
        <v>33</v>
      </c>
      <c r="C39" s="6">
        <f t="shared" si="3"/>
        <v>257.57575757575756</v>
      </c>
      <c r="D39" s="5">
        <v>8500</v>
      </c>
    </row>
    <row r="40" spans="1:4" x14ac:dyDescent="0.3">
      <c r="A40" s="1" t="s">
        <v>26</v>
      </c>
      <c r="B40" s="5">
        <v>22</v>
      </c>
      <c r="C40" s="6">
        <f t="shared" si="3"/>
        <v>386.36363636363637</v>
      </c>
      <c r="D40" s="5">
        <v>8500</v>
      </c>
    </row>
    <row r="41" spans="1:4" x14ac:dyDescent="0.3">
      <c r="A41" s="1" t="s">
        <v>27</v>
      </c>
      <c r="B41" s="5">
        <v>16</v>
      </c>
      <c r="C41" s="6">
        <f t="shared" si="3"/>
        <v>531.25</v>
      </c>
      <c r="D41" s="5">
        <v>8500</v>
      </c>
    </row>
    <row r="43" spans="1:4" ht="18" x14ac:dyDescent="0.35">
      <c r="A43" s="34" t="s">
        <v>168</v>
      </c>
      <c r="B43" s="34"/>
      <c r="C43" s="34"/>
      <c r="D43" s="34"/>
    </row>
    <row r="44" spans="1:4" ht="36" x14ac:dyDescent="0.3">
      <c r="A44" s="7" t="s">
        <v>0</v>
      </c>
      <c r="B44" s="7" t="s">
        <v>1</v>
      </c>
      <c r="C44" s="7" t="s">
        <v>2</v>
      </c>
      <c r="D44" s="7" t="s">
        <v>3</v>
      </c>
    </row>
    <row r="45" spans="1:4" x14ac:dyDescent="0.3">
      <c r="A45" s="1" t="s">
        <v>4</v>
      </c>
      <c r="B45" s="5">
        <v>66</v>
      </c>
      <c r="C45" s="6">
        <f t="shared" ref="C45:C49" si="4">D45/B45</f>
        <v>193.93939393939394</v>
      </c>
      <c r="D45" s="5">
        <v>12800</v>
      </c>
    </row>
    <row r="46" spans="1:4" x14ac:dyDescent="0.3">
      <c r="A46" s="1" t="s">
        <v>5</v>
      </c>
      <c r="B46" s="5">
        <v>44</v>
      </c>
      <c r="C46" s="6">
        <f t="shared" si="4"/>
        <v>290.90909090909093</v>
      </c>
      <c r="D46" s="5">
        <v>12800</v>
      </c>
    </row>
    <row r="47" spans="1:4" x14ac:dyDescent="0.3">
      <c r="A47" s="1" t="s">
        <v>7</v>
      </c>
      <c r="B47" s="5">
        <v>27</v>
      </c>
      <c r="C47" s="6">
        <f t="shared" si="4"/>
        <v>474.07407407407408</v>
      </c>
      <c r="D47" s="5">
        <v>12800</v>
      </c>
    </row>
    <row r="48" spans="1:4" x14ac:dyDescent="0.3">
      <c r="A48" s="1" t="s">
        <v>9</v>
      </c>
      <c r="B48" s="5">
        <v>22</v>
      </c>
      <c r="C48" s="6">
        <f t="shared" si="4"/>
        <v>581.81818181818187</v>
      </c>
      <c r="D48" s="5">
        <v>12800</v>
      </c>
    </row>
    <row r="49" spans="1:4" x14ac:dyDescent="0.3">
      <c r="A49" s="1" t="s">
        <v>10</v>
      </c>
      <c r="B49" s="5">
        <v>16</v>
      </c>
      <c r="C49" s="6">
        <f t="shared" si="4"/>
        <v>800</v>
      </c>
      <c r="D49" s="5">
        <v>12800</v>
      </c>
    </row>
    <row r="51" spans="1:4" ht="18" x14ac:dyDescent="0.35">
      <c r="A51" s="34" t="s">
        <v>172</v>
      </c>
      <c r="B51" s="34"/>
      <c r="C51" s="34"/>
      <c r="D51" s="34"/>
    </row>
    <row r="52" spans="1:4" ht="36" x14ac:dyDescent="0.3">
      <c r="A52" s="7" t="s">
        <v>0</v>
      </c>
      <c r="B52" s="7" t="s">
        <v>1</v>
      </c>
      <c r="C52" s="7" t="s">
        <v>2</v>
      </c>
      <c r="D52" s="7" t="s">
        <v>3</v>
      </c>
    </row>
    <row r="53" spans="1:4" x14ac:dyDescent="0.3">
      <c r="A53" s="1" t="s">
        <v>4</v>
      </c>
      <c r="B53" s="5">
        <v>66</v>
      </c>
      <c r="C53" s="6">
        <f t="shared" ref="C53:C54" si="5">D53/B53</f>
        <v>121.21212121212122</v>
      </c>
      <c r="D53" s="5">
        <v>8000</v>
      </c>
    </row>
    <row r="54" spans="1:4" x14ac:dyDescent="0.3">
      <c r="A54" s="1" t="s">
        <v>5</v>
      </c>
      <c r="B54" s="5">
        <v>44</v>
      </c>
      <c r="C54" s="6">
        <f t="shared" si="5"/>
        <v>181.81818181818181</v>
      </c>
      <c r="D54" s="5">
        <v>8000</v>
      </c>
    </row>
  </sheetData>
  <mergeCells count="7">
    <mergeCell ref="A34:D34"/>
    <mergeCell ref="A43:D43"/>
    <mergeCell ref="A51:D51"/>
    <mergeCell ref="A1:A4"/>
    <mergeCell ref="A17:D17"/>
    <mergeCell ref="A6:D6"/>
    <mergeCell ref="A27:D27"/>
  </mergeCells>
  <phoneticPr fontId="9" type="noConversion"/>
  <hyperlinks>
    <hyperlink ref="C4" r:id="rId1" display="les-ar.ru" xr:uid="{00000000-0004-0000-0000-000000000000}"/>
    <hyperlink ref="C3" r:id="rId2" xr:uid="{00000000-0004-0000-0000-000001000000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0"/>
  <sheetViews>
    <sheetView workbookViewId="0">
      <selection activeCell="A5" sqref="A5:B16"/>
    </sheetView>
  </sheetViews>
  <sheetFormatPr defaultRowHeight="14.4" x14ac:dyDescent="0.3"/>
  <cols>
    <col min="1" max="1" width="40.88671875" bestFit="1" customWidth="1"/>
    <col min="2" max="2" width="13.6640625" bestFit="1" customWidth="1"/>
    <col min="3" max="3" width="85.88671875" bestFit="1" customWidth="1"/>
  </cols>
  <sheetData>
    <row r="1" spans="1:3" ht="18" x14ac:dyDescent="0.35">
      <c r="A1" s="35"/>
      <c r="B1" s="3" t="s">
        <v>63</v>
      </c>
      <c r="C1" s="27" t="s">
        <v>97</v>
      </c>
    </row>
    <row r="2" spans="1:3" ht="18" x14ac:dyDescent="0.35">
      <c r="A2" s="35"/>
      <c r="B2" s="3" t="s">
        <v>62</v>
      </c>
      <c r="C2" s="3" t="s">
        <v>98</v>
      </c>
    </row>
    <row r="3" spans="1:3" ht="18" x14ac:dyDescent="0.35">
      <c r="A3" s="35"/>
      <c r="B3" s="3" t="s">
        <v>61</v>
      </c>
      <c r="C3" s="20" t="s">
        <v>99</v>
      </c>
    </row>
    <row r="4" spans="1:3" ht="40.5" customHeight="1" x14ac:dyDescent="0.35">
      <c r="A4" s="35"/>
      <c r="B4" s="3" t="s">
        <v>60</v>
      </c>
      <c r="C4" s="20" t="s">
        <v>100</v>
      </c>
    </row>
    <row r="5" spans="1:3" ht="18" x14ac:dyDescent="0.35">
      <c r="A5" s="36" t="s">
        <v>59</v>
      </c>
      <c r="B5" s="36"/>
    </row>
    <row r="6" spans="1:3" ht="18" x14ac:dyDescent="0.35">
      <c r="A6" s="2" t="s">
        <v>0</v>
      </c>
      <c r="B6" s="2" t="s">
        <v>47</v>
      </c>
    </row>
    <row r="7" spans="1:3" x14ac:dyDescent="0.3">
      <c r="A7" s="1" t="s">
        <v>134</v>
      </c>
      <c r="B7" s="11">
        <v>350</v>
      </c>
    </row>
    <row r="8" spans="1:3" x14ac:dyDescent="0.3">
      <c r="A8" s="1" t="s">
        <v>135</v>
      </c>
      <c r="B8" s="11">
        <v>450</v>
      </c>
    </row>
    <row r="9" spans="1:3" x14ac:dyDescent="0.3">
      <c r="A9" s="1" t="s">
        <v>136</v>
      </c>
      <c r="B9" s="11">
        <v>470</v>
      </c>
    </row>
    <row r="10" spans="1:3" x14ac:dyDescent="0.3">
      <c r="A10" s="1" t="s">
        <v>137</v>
      </c>
      <c r="B10" s="11">
        <v>570</v>
      </c>
    </row>
    <row r="11" spans="1:3" x14ac:dyDescent="0.3">
      <c r="A11" s="1" t="s">
        <v>138</v>
      </c>
      <c r="B11" s="11">
        <v>650</v>
      </c>
    </row>
    <row r="12" spans="1:3" x14ac:dyDescent="0.3">
      <c r="A12" s="1" t="s">
        <v>139</v>
      </c>
      <c r="B12" s="11">
        <v>800</v>
      </c>
    </row>
    <row r="13" spans="1:3" x14ac:dyDescent="0.3">
      <c r="A13" s="1" t="s">
        <v>140</v>
      </c>
      <c r="B13" s="11">
        <v>850</v>
      </c>
    </row>
    <row r="14" spans="1:3" x14ac:dyDescent="0.3">
      <c r="A14" s="1" t="s">
        <v>141</v>
      </c>
      <c r="B14" s="11">
        <v>700</v>
      </c>
    </row>
    <row r="15" spans="1:3" x14ac:dyDescent="0.3">
      <c r="A15" s="1" t="s">
        <v>142</v>
      </c>
      <c r="B15" s="11">
        <v>720</v>
      </c>
    </row>
    <row r="16" spans="1:3" x14ac:dyDescent="0.3">
      <c r="A16" s="1" t="s">
        <v>143</v>
      </c>
      <c r="B16" s="11">
        <v>800</v>
      </c>
    </row>
    <row r="19" spans="1:2" ht="18" x14ac:dyDescent="0.35">
      <c r="A19" s="36" t="s">
        <v>144</v>
      </c>
      <c r="B19" s="36"/>
    </row>
    <row r="20" spans="1:2" ht="18" x14ac:dyDescent="0.35">
      <c r="A20" s="2" t="s">
        <v>0</v>
      </c>
      <c r="B20" s="2" t="s">
        <v>47</v>
      </c>
    </row>
    <row r="21" spans="1:2" x14ac:dyDescent="0.3">
      <c r="A21" s="1" t="s">
        <v>145</v>
      </c>
      <c r="B21" s="11">
        <v>900</v>
      </c>
    </row>
    <row r="22" spans="1:2" x14ac:dyDescent="0.3">
      <c r="A22" s="1" t="s">
        <v>146</v>
      </c>
      <c r="B22" s="11">
        <v>1050</v>
      </c>
    </row>
    <row r="23" spans="1:2" x14ac:dyDescent="0.3">
      <c r="A23" s="1" t="s">
        <v>147</v>
      </c>
      <c r="B23" s="11">
        <v>1200</v>
      </c>
    </row>
    <row r="24" spans="1:2" x14ac:dyDescent="0.3">
      <c r="A24" s="1" t="s">
        <v>148</v>
      </c>
      <c r="B24" s="11">
        <v>1300</v>
      </c>
    </row>
    <row r="25" spans="1:2" x14ac:dyDescent="0.3">
      <c r="A25" s="1" t="s">
        <v>149</v>
      </c>
      <c r="B25" s="11">
        <v>1550</v>
      </c>
    </row>
    <row r="26" spans="1:2" x14ac:dyDescent="0.3">
      <c r="A26" s="1" t="s">
        <v>150</v>
      </c>
      <c r="B26" s="11">
        <v>1700</v>
      </c>
    </row>
    <row r="29" spans="1:2" ht="18" x14ac:dyDescent="0.35">
      <c r="A29" s="36" t="s">
        <v>151</v>
      </c>
      <c r="B29" s="36"/>
    </row>
    <row r="30" spans="1:2" ht="18" x14ac:dyDescent="0.35">
      <c r="A30" s="2" t="s">
        <v>0</v>
      </c>
      <c r="B30" s="2" t="s">
        <v>47</v>
      </c>
    </row>
    <row r="31" spans="1:2" x14ac:dyDescent="0.3">
      <c r="A31" s="1" t="s">
        <v>152</v>
      </c>
      <c r="B31" s="11">
        <v>2700</v>
      </c>
    </row>
    <row r="32" spans="1:2" x14ac:dyDescent="0.3">
      <c r="A32" s="1" t="s">
        <v>153</v>
      </c>
      <c r="B32" s="11">
        <v>3000</v>
      </c>
    </row>
    <row r="33" spans="1:2" x14ac:dyDescent="0.3">
      <c r="A33" s="1" t="s">
        <v>154</v>
      </c>
      <c r="B33" s="11">
        <v>3200</v>
      </c>
    </row>
    <row r="34" spans="1:2" x14ac:dyDescent="0.3">
      <c r="A34" s="1" t="s">
        <v>155</v>
      </c>
      <c r="B34" s="11">
        <v>1700</v>
      </c>
    </row>
    <row r="35" spans="1:2" x14ac:dyDescent="0.3">
      <c r="A35" s="1" t="s">
        <v>156</v>
      </c>
      <c r="B35" s="11">
        <v>1900</v>
      </c>
    </row>
    <row r="36" spans="1:2" x14ac:dyDescent="0.3">
      <c r="A36" s="1" t="s">
        <v>157</v>
      </c>
      <c r="B36" s="11">
        <v>2300</v>
      </c>
    </row>
    <row r="37" spans="1:2" x14ac:dyDescent="0.3">
      <c r="A37" s="1" t="s">
        <v>158</v>
      </c>
      <c r="B37" s="11">
        <v>2400</v>
      </c>
    </row>
    <row r="38" spans="1:2" x14ac:dyDescent="0.3">
      <c r="A38" s="1" t="s">
        <v>159</v>
      </c>
      <c r="B38" s="11">
        <v>2700</v>
      </c>
    </row>
    <row r="39" spans="1:2" x14ac:dyDescent="0.3">
      <c r="A39" s="1" t="s">
        <v>160</v>
      </c>
      <c r="B39" s="11">
        <v>7200</v>
      </c>
    </row>
    <row r="40" spans="1:2" x14ac:dyDescent="0.3">
      <c r="A40" s="1" t="s">
        <v>161</v>
      </c>
      <c r="B40" s="11">
        <v>8850</v>
      </c>
    </row>
  </sheetData>
  <mergeCells count="4">
    <mergeCell ref="A5:B5"/>
    <mergeCell ref="A1:A4"/>
    <mergeCell ref="A19:B19"/>
    <mergeCell ref="A29:B29"/>
  </mergeCells>
  <hyperlinks>
    <hyperlink ref="C4" r:id="rId1" display="les-ar.ru" xr:uid="{B8EEF469-59FA-4CE7-A2E7-161000837C86}"/>
    <hyperlink ref="C3" r:id="rId2" xr:uid="{14CB92E1-D0D6-49CA-82A9-F0A82BB4D01B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41E0-D1B2-456D-B1AE-64E5C78C040C}">
  <dimension ref="A1:C45"/>
  <sheetViews>
    <sheetView topLeftCell="A23" workbookViewId="0">
      <selection activeCell="A45" sqref="A45"/>
    </sheetView>
  </sheetViews>
  <sheetFormatPr defaultRowHeight="14.4" x14ac:dyDescent="0.3"/>
  <cols>
    <col min="1" max="1" width="36.44140625" customWidth="1"/>
    <col min="2" max="2" width="13.6640625" customWidth="1"/>
  </cols>
  <sheetData>
    <row r="1" spans="1:3" ht="18" x14ac:dyDescent="0.35">
      <c r="A1" s="35"/>
      <c r="B1" s="3" t="s">
        <v>63</v>
      </c>
      <c r="C1" s="27" t="s">
        <v>97</v>
      </c>
    </row>
    <row r="2" spans="1:3" ht="18" x14ac:dyDescent="0.35">
      <c r="A2" s="35"/>
      <c r="B2" s="3" t="s">
        <v>62</v>
      </c>
      <c r="C2" s="3" t="s">
        <v>98</v>
      </c>
    </row>
    <row r="3" spans="1:3" ht="18" x14ac:dyDescent="0.35">
      <c r="A3" s="35"/>
      <c r="B3" s="3" t="s">
        <v>61</v>
      </c>
      <c r="C3" s="20" t="s">
        <v>99</v>
      </c>
    </row>
    <row r="4" spans="1:3" ht="18" x14ac:dyDescent="0.35">
      <c r="A4" s="35"/>
      <c r="B4" s="3" t="s">
        <v>60</v>
      </c>
      <c r="C4" s="20" t="s">
        <v>100</v>
      </c>
    </row>
    <row r="6" spans="1:3" ht="18" x14ac:dyDescent="0.35">
      <c r="A6" s="36" t="s">
        <v>173</v>
      </c>
      <c r="B6" s="36"/>
    </row>
    <row r="7" spans="1:3" ht="18" x14ac:dyDescent="0.35">
      <c r="A7" s="2" t="s">
        <v>0</v>
      </c>
      <c r="B7" s="2" t="s">
        <v>47</v>
      </c>
    </row>
    <row r="8" spans="1:3" x14ac:dyDescent="0.3">
      <c r="A8" s="1" t="s">
        <v>174</v>
      </c>
      <c r="B8" s="11">
        <v>440</v>
      </c>
    </row>
    <row r="9" spans="1:3" x14ac:dyDescent="0.3">
      <c r="A9" s="1" t="s">
        <v>175</v>
      </c>
      <c r="B9" s="11">
        <v>520</v>
      </c>
    </row>
    <row r="10" spans="1:3" x14ac:dyDescent="0.3">
      <c r="A10" s="1" t="s">
        <v>176</v>
      </c>
      <c r="B10" s="11">
        <v>750</v>
      </c>
    </row>
    <row r="11" spans="1:3" x14ac:dyDescent="0.3">
      <c r="A11" s="1" t="s">
        <v>177</v>
      </c>
      <c r="B11" s="11">
        <v>850</v>
      </c>
    </row>
    <row r="12" spans="1:3" x14ac:dyDescent="0.3">
      <c r="A12" s="1" t="s">
        <v>178</v>
      </c>
      <c r="B12" s="11">
        <v>960</v>
      </c>
    </row>
    <row r="14" spans="1:3" ht="18" x14ac:dyDescent="0.35">
      <c r="A14" s="36" t="s">
        <v>183</v>
      </c>
      <c r="B14" s="36"/>
    </row>
    <row r="15" spans="1:3" ht="18" x14ac:dyDescent="0.35">
      <c r="A15" s="2" t="s">
        <v>0</v>
      </c>
      <c r="B15" s="2" t="s">
        <v>47</v>
      </c>
    </row>
    <row r="16" spans="1:3" x14ac:dyDescent="0.3">
      <c r="A16" s="1" t="s">
        <v>179</v>
      </c>
      <c r="B16" s="11">
        <v>800</v>
      </c>
    </row>
    <row r="18" spans="1:2" ht="18" x14ac:dyDescent="0.35">
      <c r="A18" s="36" t="s">
        <v>180</v>
      </c>
      <c r="B18" s="36"/>
    </row>
    <row r="19" spans="1:2" ht="18" x14ac:dyDescent="0.35">
      <c r="A19" s="2" t="s">
        <v>0</v>
      </c>
      <c r="B19" s="2" t="s">
        <v>47</v>
      </c>
    </row>
    <row r="20" spans="1:2" x14ac:dyDescent="0.3">
      <c r="A20" s="1" t="s">
        <v>181</v>
      </c>
      <c r="B20" s="11">
        <v>1850</v>
      </c>
    </row>
    <row r="21" spans="1:2" x14ac:dyDescent="0.3">
      <c r="A21" s="1" t="s">
        <v>181</v>
      </c>
      <c r="B21" s="11">
        <v>3000</v>
      </c>
    </row>
    <row r="22" spans="1:2" x14ac:dyDescent="0.3">
      <c r="A22" s="1" t="s">
        <v>181</v>
      </c>
      <c r="B22" s="11">
        <v>2750</v>
      </c>
    </row>
    <row r="23" spans="1:2" x14ac:dyDescent="0.3">
      <c r="A23" s="1" t="s">
        <v>182</v>
      </c>
      <c r="B23" s="11">
        <v>950</v>
      </c>
    </row>
    <row r="25" spans="1:2" ht="18" x14ac:dyDescent="0.35">
      <c r="A25" s="36" t="s">
        <v>184</v>
      </c>
      <c r="B25" s="36"/>
    </row>
    <row r="26" spans="1:2" ht="18" x14ac:dyDescent="0.35">
      <c r="A26" s="2" t="s">
        <v>0</v>
      </c>
      <c r="B26" s="2" t="s">
        <v>47</v>
      </c>
    </row>
    <row r="27" spans="1:2" x14ac:dyDescent="0.3">
      <c r="A27" s="1" t="s">
        <v>185</v>
      </c>
      <c r="B27" s="11">
        <v>690</v>
      </c>
    </row>
    <row r="28" spans="1:2" x14ac:dyDescent="0.3">
      <c r="A28" s="1" t="s">
        <v>186</v>
      </c>
      <c r="B28" s="11">
        <v>690</v>
      </c>
    </row>
    <row r="29" spans="1:2" x14ac:dyDescent="0.3">
      <c r="A29" s="1" t="s">
        <v>187</v>
      </c>
      <c r="B29" s="11">
        <v>1000</v>
      </c>
    </row>
    <row r="30" spans="1:2" x14ac:dyDescent="0.3">
      <c r="A30" s="1" t="s">
        <v>188</v>
      </c>
      <c r="B30" s="11">
        <v>1000</v>
      </c>
    </row>
    <row r="31" spans="1:2" x14ac:dyDescent="0.3">
      <c r="A31" s="1" t="s">
        <v>189</v>
      </c>
      <c r="B31" s="11">
        <v>1300</v>
      </c>
    </row>
    <row r="32" spans="1:2" x14ac:dyDescent="0.3">
      <c r="A32" s="1" t="s">
        <v>190</v>
      </c>
      <c r="B32" s="11">
        <v>1650</v>
      </c>
    </row>
    <row r="33" spans="1:2" x14ac:dyDescent="0.3">
      <c r="A33" s="1" t="s">
        <v>191</v>
      </c>
      <c r="B33" s="11">
        <v>850</v>
      </c>
    </row>
    <row r="34" spans="1:2" x14ac:dyDescent="0.3">
      <c r="A34" s="1" t="s">
        <v>192</v>
      </c>
      <c r="B34" s="11">
        <v>850</v>
      </c>
    </row>
    <row r="36" spans="1:2" ht="18" x14ac:dyDescent="0.35">
      <c r="A36" s="36" t="s">
        <v>193</v>
      </c>
      <c r="B36" s="36"/>
    </row>
    <row r="37" spans="1:2" ht="18" x14ac:dyDescent="0.35">
      <c r="A37" s="2" t="s">
        <v>0</v>
      </c>
      <c r="B37" s="2" t="s">
        <v>47</v>
      </c>
    </row>
    <row r="38" spans="1:2" x14ac:dyDescent="0.3">
      <c r="A38" s="1" t="s">
        <v>194</v>
      </c>
      <c r="B38" s="11">
        <v>1100</v>
      </c>
    </row>
    <row r="39" spans="1:2" x14ac:dyDescent="0.3">
      <c r="A39" s="1" t="s">
        <v>195</v>
      </c>
      <c r="B39" s="11">
        <v>2380</v>
      </c>
    </row>
    <row r="40" spans="1:2" x14ac:dyDescent="0.3">
      <c r="A40" s="1" t="s">
        <v>196</v>
      </c>
      <c r="B40" s="11">
        <v>2100</v>
      </c>
    </row>
    <row r="41" spans="1:2" x14ac:dyDescent="0.3">
      <c r="A41" s="1" t="s">
        <v>197</v>
      </c>
      <c r="B41" s="11">
        <v>2380</v>
      </c>
    </row>
    <row r="43" spans="1:2" ht="18" x14ac:dyDescent="0.35">
      <c r="A43" s="36" t="s">
        <v>198</v>
      </c>
      <c r="B43" s="36"/>
    </row>
    <row r="44" spans="1:2" ht="18" x14ac:dyDescent="0.35">
      <c r="A44" s="2" t="s">
        <v>0</v>
      </c>
      <c r="B44" s="2" t="s">
        <v>47</v>
      </c>
    </row>
    <row r="45" spans="1:2" x14ac:dyDescent="0.3">
      <c r="A45" s="1" t="s">
        <v>199</v>
      </c>
      <c r="B45" s="11">
        <v>180</v>
      </c>
    </row>
  </sheetData>
  <mergeCells count="7">
    <mergeCell ref="A43:B43"/>
    <mergeCell ref="A1:A4"/>
    <mergeCell ref="A6:B6"/>
    <mergeCell ref="A14:B14"/>
    <mergeCell ref="A18:B18"/>
    <mergeCell ref="A25:B25"/>
    <mergeCell ref="A36:B36"/>
  </mergeCells>
  <hyperlinks>
    <hyperlink ref="C4" r:id="rId1" display="les-ar.ru" xr:uid="{2707F335-9DD3-47A5-A5DE-BB468AF7AF28}"/>
    <hyperlink ref="C3" r:id="rId2" xr:uid="{B67774D8-49E5-4572-A274-6D867C8919B7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4"/>
  <sheetViews>
    <sheetView workbookViewId="0">
      <selection activeCell="C4" sqref="A1:C4"/>
    </sheetView>
  </sheetViews>
  <sheetFormatPr defaultRowHeight="14.4" x14ac:dyDescent="0.3"/>
  <cols>
    <col min="1" max="1" width="44.109375" customWidth="1"/>
    <col min="2" max="2" width="20.5546875" customWidth="1"/>
    <col min="3" max="3" width="52.5546875" customWidth="1"/>
    <col min="4" max="4" width="20.109375" customWidth="1"/>
    <col min="7" max="7" width="10.6640625" bestFit="1" customWidth="1"/>
    <col min="8" max="8" width="9.5546875" bestFit="1" customWidth="1"/>
    <col min="9" max="9" width="10.6640625" bestFit="1" customWidth="1"/>
    <col min="10" max="10" width="11.33203125" customWidth="1"/>
    <col min="11" max="11" width="9.5546875" bestFit="1" customWidth="1"/>
    <col min="12" max="12" width="9.33203125" bestFit="1" customWidth="1"/>
  </cols>
  <sheetData>
    <row r="1" spans="1:10" ht="18" x14ac:dyDescent="0.35">
      <c r="A1" s="35"/>
      <c r="B1" s="3" t="s">
        <v>63</v>
      </c>
      <c r="C1" s="27" t="s">
        <v>97</v>
      </c>
    </row>
    <row r="2" spans="1:10" ht="18" x14ac:dyDescent="0.35">
      <c r="A2" s="35"/>
      <c r="B2" s="3" t="s">
        <v>62</v>
      </c>
      <c r="C2" s="3" t="s">
        <v>98</v>
      </c>
    </row>
    <row r="3" spans="1:10" ht="18" x14ac:dyDescent="0.35">
      <c r="A3" s="35"/>
      <c r="B3" s="3" t="s">
        <v>61</v>
      </c>
      <c r="C3" s="20" t="s">
        <v>99</v>
      </c>
    </row>
    <row r="4" spans="1:10" ht="18" x14ac:dyDescent="0.35">
      <c r="A4" s="35"/>
      <c r="B4" s="3" t="s">
        <v>60</v>
      </c>
      <c r="C4" s="20" t="s">
        <v>100</v>
      </c>
    </row>
    <row r="5" spans="1:10" ht="18" x14ac:dyDescent="0.35">
      <c r="A5" s="36"/>
      <c r="B5" s="36"/>
    </row>
    <row r="7" spans="1:10" x14ac:dyDescent="0.3">
      <c r="A7" s="40" t="s">
        <v>81</v>
      </c>
      <c r="B7" s="40"/>
      <c r="C7" s="40"/>
      <c r="D7" s="40"/>
      <c r="E7" s="5"/>
      <c r="F7" s="5"/>
      <c r="G7" s="38" t="s">
        <v>82</v>
      </c>
      <c r="H7" s="38"/>
      <c r="I7" s="38" t="s">
        <v>83</v>
      </c>
      <c r="J7" s="38"/>
    </row>
    <row r="8" spans="1:10" x14ac:dyDescent="0.3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89</v>
      </c>
      <c r="G8" s="30" t="s">
        <v>90</v>
      </c>
      <c r="H8" s="5" t="s">
        <v>91</v>
      </c>
      <c r="I8" s="30" t="s">
        <v>90</v>
      </c>
      <c r="J8" s="5" t="s">
        <v>91</v>
      </c>
    </row>
    <row r="9" spans="1:10" x14ac:dyDescent="0.3">
      <c r="A9" s="5">
        <v>15</v>
      </c>
      <c r="B9" s="5">
        <v>0.09</v>
      </c>
      <c r="C9" s="5">
        <v>1</v>
      </c>
      <c r="D9" s="5">
        <f t="shared" ref="D9:D26" si="0">B9*C9</f>
        <v>0.09</v>
      </c>
      <c r="E9" s="5">
        <v>10</v>
      </c>
      <c r="F9" s="5">
        <f t="shared" ref="F9:F26" si="1">E9*D9</f>
        <v>0.89999999999999991</v>
      </c>
      <c r="G9" s="31">
        <v>1000</v>
      </c>
      <c r="H9" s="25">
        <v>1053</v>
      </c>
      <c r="I9" s="31">
        <v>950</v>
      </c>
      <c r="J9" s="25">
        <f>F9*I9</f>
        <v>854.99999999999989</v>
      </c>
    </row>
    <row r="10" spans="1:10" x14ac:dyDescent="0.3">
      <c r="A10" s="5">
        <v>15</v>
      </c>
      <c r="B10" s="5">
        <v>0.09</v>
      </c>
      <c r="C10" s="5">
        <v>1.2</v>
      </c>
      <c r="D10" s="5">
        <f t="shared" si="0"/>
        <v>0.108</v>
      </c>
      <c r="E10" s="5">
        <v>10</v>
      </c>
      <c r="F10" s="5">
        <f t="shared" si="1"/>
        <v>1.08</v>
      </c>
      <c r="G10" s="31">
        <v>1000</v>
      </c>
      <c r="H10" s="25">
        <f t="shared" ref="H10:H13" si="2">G10*F10</f>
        <v>1080</v>
      </c>
      <c r="I10" s="31">
        <v>950</v>
      </c>
      <c r="J10" s="25">
        <v>1008</v>
      </c>
    </row>
    <row r="11" spans="1:10" x14ac:dyDescent="0.3">
      <c r="A11" s="5">
        <v>15</v>
      </c>
      <c r="B11" s="5">
        <v>0.09</v>
      </c>
      <c r="C11" s="5">
        <v>1.5</v>
      </c>
      <c r="D11" s="5">
        <f t="shared" si="0"/>
        <v>0.13500000000000001</v>
      </c>
      <c r="E11" s="5">
        <v>10</v>
      </c>
      <c r="F11" s="5">
        <f t="shared" si="1"/>
        <v>1.35</v>
      </c>
      <c r="G11" s="31">
        <v>1000</v>
      </c>
      <c r="H11" s="25">
        <f t="shared" si="2"/>
        <v>1350</v>
      </c>
      <c r="I11" s="31">
        <v>950</v>
      </c>
      <c r="J11" s="25">
        <f t="shared" ref="J11:J26" si="3">F11*I11</f>
        <v>1282.5</v>
      </c>
    </row>
    <row r="12" spans="1:10" x14ac:dyDescent="0.3">
      <c r="A12" s="5">
        <v>15</v>
      </c>
      <c r="B12" s="5">
        <v>0.09</v>
      </c>
      <c r="C12" s="5">
        <v>1.6</v>
      </c>
      <c r="D12" s="5">
        <f t="shared" si="0"/>
        <v>0.14399999999999999</v>
      </c>
      <c r="E12" s="5">
        <v>10</v>
      </c>
      <c r="F12" s="5">
        <f t="shared" si="1"/>
        <v>1.44</v>
      </c>
      <c r="G12" s="31">
        <v>1000</v>
      </c>
      <c r="H12" s="25">
        <f t="shared" si="2"/>
        <v>1440</v>
      </c>
      <c r="I12" s="31">
        <v>950</v>
      </c>
      <c r="J12" s="25">
        <f t="shared" si="3"/>
        <v>1368</v>
      </c>
    </row>
    <row r="13" spans="1:10" x14ac:dyDescent="0.3">
      <c r="A13" s="5">
        <v>15</v>
      </c>
      <c r="B13" s="5">
        <v>0.09</v>
      </c>
      <c r="C13" s="5">
        <v>1.7</v>
      </c>
      <c r="D13" s="5">
        <f t="shared" si="0"/>
        <v>0.153</v>
      </c>
      <c r="E13" s="5">
        <v>10</v>
      </c>
      <c r="F13" s="5">
        <f t="shared" si="1"/>
        <v>1.53</v>
      </c>
      <c r="G13" s="31">
        <v>1000</v>
      </c>
      <c r="H13" s="25">
        <f t="shared" si="2"/>
        <v>1530</v>
      </c>
      <c r="I13" s="31">
        <v>950</v>
      </c>
      <c r="J13" s="25">
        <f t="shared" si="3"/>
        <v>1453.5</v>
      </c>
    </row>
    <row r="14" spans="1:10" x14ac:dyDescent="0.3">
      <c r="A14" s="5">
        <v>15</v>
      </c>
      <c r="B14" s="5">
        <v>0.09</v>
      </c>
      <c r="C14" s="5">
        <v>1.8</v>
      </c>
      <c r="D14" s="5">
        <f t="shared" si="0"/>
        <v>0.16200000000000001</v>
      </c>
      <c r="E14" s="5">
        <v>10</v>
      </c>
      <c r="F14" s="5">
        <f t="shared" si="1"/>
        <v>1.62</v>
      </c>
      <c r="G14" s="31">
        <v>1600</v>
      </c>
      <c r="H14" s="25">
        <f>G14*F14</f>
        <v>2592</v>
      </c>
      <c r="I14" s="31">
        <v>1500</v>
      </c>
      <c r="J14" s="25">
        <f t="shared" si="3"/>
        <v>2430</v>
      </c>
    </row>
    <row r="15" spans="1:10" x14ac:dyDescent="0.3">
      <c r="A15" s="5">
        <v>15</v>
      </c>
      <c r="B15" s="5">
        <v>0.09</v>
      </c>
      <c r="C15" s="5">
        <v>1.9</v>
      </c>
      <c r="D15" s="5">
        <f t="shared" si="0"/>
        <v>0.17099999999999999</v>
      </c>
      <c r="E15" s="5">
        <v>10</v>
      </c>
      <c r="F15" s="5">
        <f t="shared" si="1"/>
        <v>1.71</v>
      </c>
      <c r="G15" s="31">
        <v>1600</v>
      </c>
      <c r="H15" s="25">
        <f t="shared" ref="H15:H26" si="4">G15*F15</f>
        <v>2736</v>
      </c>
      <c r="I15" s="31">
        <v>1500</v>
      </c>
      <c r="J15" s="25">
        <f t="shared" si="3"/>
        <v>2565</v>
      </c>
    </row>
    <row r="16" spans="1:10" x14ac:dyDescent="0.3">
      <c r="A16" s="5">
        <v>15</v>
      </c>
      <c r="B16" s="5">
        <v>0.09</v>
      </c>
      <c r="C16" s="5">
        <v>2</v>
      </c>
      <c r="D16" s="5">
        <f t="shared" si="0"/>
        <v>0.18</v>
      </c>
      <c r="E16" s="5">
        <v>10</v>
      </c>
      <c r="F16" s="5">
        <f t="shared" si="1"/>
        <v>1.7999999999999998</v>
      </c>
      <c r="G16" s="31">
        <v>1650</v>
      </c>
      <c r="H16" s="25">
        <f t="shared" si="4"/>
        <v>2969.9999999999995</v>
      </c>
      <c r="I16" s="31">
        <v>1500</v>
      </c>
      <c r="J16" s="25">
        <f t="shared" si="3"/>
        <v>2699.9999999999995</v>
      </c>
    </row>
    <row r="17" spans="1:10" x14ac:dyDescent="0.3">
      <c r="A17" s="5">
        <v>15</v>
      </c>
      <c r="B17" s="5">
        <v>0.09</v>
      </c>
      <c r="C17" s="5">
        <v>2.1</v>
      </c>
      <c r="D17" s="5">
        <f t="shared" si="0"/>
        <v>0.189</v>
      </c>
      <c r="E17" s="5">
        <v>10</v>
      </c>
      <c r="F17" s="5">
        <f t="shared" si="1"/>
        <v>1.8900000000000001</v>
      </c>
      <c r="G17" s="31">
        <v>1650</v>
      </c>
      <c r="H17" s="25">
        <f t="shared" si="4"/>
        <v>3118.5</v>
      </c>
      <c r="I17" s="31">
        <v>1500</v>
      </c>
      <c r="J17" s="25">
        <f t="shared" si="3"/>
        <v>2835</v>
      </c>
    </row>
    <row r="18" spans="1:10" x14ac:dyDescent="0.3">
      <c r="A18" s="5">
        <v>15</v>
      </c>
      <c r="B18" s="5">
        <v>0.09</v>
      </c>
      <c r="C18" s="5">
        <v>2.2000000000000002</v>
      </c>
      <c r="D18" s="5">
        <f t="shared" si="0"/>
        <v>0.19800000000000001</v>
      </c>
      <c r="E18" s="5">
        <v>10</v>
      </c>
      <c r="F18" s="5">
        <f t="shared" si="1"/>
        <v>1.98</v>
      </c>
      <c r="G18" s="31">
        <v>1650</v>
      </c>
      <c r="H18" s="25">
        <f t="shared" si="4"/>
        <v>3267</v>
      </c>
      <c r="I18" s="31">
        <v>1500</v>
      </c>
      <c r="J18" s="25">
        <f t="shared" si="3"/>
        <v>2970</v>
      </c>
    </row>
    <row r="19" spans="1:10" x14ac:dyDescent="0.3">
      <c r="A19" s="5">
        <v>15</v>
      </c>
      <c r="B19" s="5">
        <v>0.09</v>
      </c>
      <c r="C19" s="5">
        <v>2.2999999999999998</v>
      </c>
      <c r="D19" s="5">
        <f t="shared" si="0"/>
        <v>0.20699999999999999</v>
      </c>
      <c r="E19" s="5">
        <v>10</v>
      </c>
      <c r="F19" s="5">
        <f t="shared" si="1"/>
        <v>2.0699999999999998</v>
      </c>
      <c r="G19" s="31">
        <v>1650</v>
      </c>
      <c r="H19" s="25">
        <f t="shared" si="4"/>
        <v>3415.4999999999995</v>
      </c>
      <c r="I19" s="31">
        <v>1500</v>
      </c>
      <c r="J19" s="25">
        <f t="shared" si="3"/>
        <v>3104.9999999999995</v>
      </c>
    </row>
    <row r="20" spans="1:10" x14ac:dyDescent="0.3">
      <c r="A20" s="5">
        <v>15</v>
      </c>
      <c r="B20" s="5">
        <v>0.09</v>
      </c>
      <c r="C20" s="5">
        <v>2.4</v>
      </c>
      <c r="D20" s="5">
        <f t="shared" si="0"/>
        <v>0.216</v>
      </c>
      <c r="E20" s="5">
        <v>10</v>
      </c>
      <c r="F20" s="5">
        <f t="shared" si="1"/>
        <v>2.16</v>
      </c>
      <c r="G20" s="31">
        <v>1650</v>
      </c>
      <c r="H20" s="25">
        <f t="shared" si="4"/>
        <v>3564.0000000000005</v>
      </c>
      <c r="I20" s="31">
        <v>1500</v>
      </c>
      <c r="J20" s="25">
        <f t="shared" si="3"/>
        <v>3240</v>
      </c>
    </row>
    <row r="21" spans="1:10" x14ac:dyDescent="0.3">
      <c r="A21" s="5">
        <v>15</v>
      </c>
      <c r="B21" s="5">
        <v>0.09</v>
      </c>
      <c r="C21" s="5">
        <v>2.5</v>
      </c>
      <c r="D21" s="5">
        <f t="shared" si="0"/>
        <v>0.22499999999999998</v>
      </c>
      <c r="E21" s="5">
        <v>10</v>
      </c>
      <c r="F21" s="5">
        <f t="shared" si="1"/>
        <v>2.25</v>
      </c>
      <c r="G21" s="31">
        <v>1650</v>
      </c>
      <c r="H21" s="25">
        <f t="shared" si="4"/>
        <v>3712.5</v>
      </c>
      <c r="I21" s="31">
        <v>1500</v>
      </c>
      <c r="J21" s="25">
        <f t="shared" si="3"/>
        <v>3375</v>
      </c>
    </row>
    <row r="22" spans="1:10" x14ac:dyDescent="0.3">
      <c r="A22" s="5">
        <v>15</v>
      </c>
      <c r="B22" s="5">
        <v>0.09</v>
      </c>
      <c r="C22" s="5">
        <v>2.6</v>
      </c>
      <c r="D22" s="5">
        <f t="shared" si="0"/>
        <v>0.23399999999999999</v>
      </c>
      <c r="E22" s="5">
        <v>10</v>
      </c>
      <c r="F22" s="5">
        <f t="shared" si="1"/>
        <v>2.34</v>
      </c>
      <c r="G22" s="31">
        <v>1650</v>
      </c>
      <c r="H22" s="25">
        <f t="shared" si="4"/>
        <v>3860.9999999999995</v>
      </c>
      <c r="I22" s="31">
        <v>1500</v>
      </c>
      <c r="J22" s="25">
        <f t="shared" si="3"/>
        <v>3510</v>
      </c>
    </row>
    <row r="23" spans="1:10" x14ac:dyDescent="0.3">
      <c r="A23" s="5">
        <v>15</v>
      </c>
      <c r="B23" s="5">
        <v>0.09</v>
      </c>
      <c r="C23" s="5">
        <v>2.7</v>
      </c>
      <c r="D23" s="5">
        <f t="shared" si="0"/>
        <v>0.24299999999999999</v>
      </c>
      <c r="E23" s="5">
        <v>10</v>
      </c>
      <c r="F23" s="5">
        <f t="shared" si="1"/>
        <v>2.4299999999999997</v>
      </c>
      <c r="G23" s="31">
        <v>1650</v>
      </c>
      <c r="H23" s="25">
        <f t="shared" si="4"/>
        <v>4009.4999999999995</v>
      </c>
      <c r="I23" s="31">
        <v>1500</v>
      </c>
      <c r="J23" s="25">
        <f t="shared" si="3"/>
        <v>3644.9999999999995</v>
      </c>
    </row>
    <row r="24" spans="1:10" x14ac:dyDescent="0.3">
      <c r="A24" s="5">
        <v>15</v>
      </c>
      <c r="B24" s="5">
        <v>0.09</v>
      </c>
      <c r="C24" s="5">
        <v>2.8</v>
      </c>
      <c r="D24" s="5">
        <f t="shared" si="0"/>
        <v>0.252</v>
      </c>
      <c r="E24" s="5">
        <v>10</v>
      </c>
      <c r="F24" s="5">
        <f t="shared" si="1"/>
        <v>2.52</v>
      </c>
      <c r="G24" s="31">
        <v>1650</v>
      </c>
      <c r="H24" s="25">
        <f t="shared" si="4"/>
        <v>4158</v>
      </c>
      <c r="I24" s="31">
        <v>1500</v>
      </c>
      <c r="J24" s="25">
        <f t="shared" si="3"/>
        <v>3780</v>
      </c>
    </row>
    <row r="25" spans="1:10" x14ac:dyDescent="0.3">
      <c r="A25" s="5">
        <v>15</v>
      </c>
      <c r="B25" s="5">
        <v>0.09</v>
      </c>
      <c r="C25" s="5">
        <v>2.9</v>
      </c>
      <c r="D25" s="5">
        <f t="shared" si="0"/>
        <v>0.26100000000000001</v>
      </c>
      <c r="E25" s="5">
        <v>10</v>
      </c>
      <c r="F25" s="5">
        <f t="shared" si="1"/>
        <v>2.6100000000000003</v>
      </c>
      <c r="G25" s="31">
        <v>1650</v>
      </c>
      <c r="H25" s="25">
        <f t="shared" si="4"/>
        <v>4306.5000000000009</v>
      </c>
      <c r="I25" s="31">
        <v>1500</v>
      </c>
      <c r="J25" s="25">
        <f t="shared" si="3"/>
        <v>3915.0000000000005</v>
      </c>
    </row>
    <row r="26" spans="1:10" x14ac:dyDescent="0.3">
      <c r="A26" s="5">
        <v>15</v>
      </c>
      <c r="B26" s="5">
        <v>0.09</v>
      </c>
      <c r="C26" s="5">
        <v>3</v>
      </c>
      <c r="D26" s="5">
        <f t="shared" si="0"/>
        <v>0.27</v>
      </c>
      <c r="E26" s="5">
        <v>10</v>
      </c>
      <c r="F26" s="5">
        <f t="shared" si="1"/>
        <v>2.7</v>
      </c>
      <c r="G26" s="31">
        <v>1650</v>
      </c>
      <c r="H26" s="25">
        <f t="shared" si="4"/>
        <v>4455</v>
      </c>
      <c r="I26" s="31">
        <v>1500</v>
      </c>
      <c r="J26" s="25">
        <f t="shared" si="3"/>
        <v>4050.0000000000005</v>
      </c>
    </row>
    <row r="28" spans="1:10" x14ac:dyDescent="0.3">
      <c r="A28" s="5"/>
      <c r="B28" s="42" t="s">
        <v>92</v>
      </c>
      <c r="C28" s="42"/>
      <c r="D28" s="42"/>
      <c r="E28" s="5"/>
      <c r="F28" s="5"/>
      <c r="G28" s="39" t="s">
        <v>112</v>
      </c>
      <c r="H28" s="39"/>
      <c r="I28" s="38" t="s">
        <v>43</v>
      </c>
      <c r="J28" s="38"/>
    </row>
    <row r="29" spans="1:10" x14ac:dyDescent="0.3">
      <c r="A29" s="5" t="s">
        <v>84</v>
      </c>
      <c r="B29" s="5" t="s">
        <v>85</v>
      </c>
      <c r="C29" s="5" t="s">
        <v>86</v>
      </c>
      <c r="D29" s="5" t="s">
        <v>87</v>
      </c>
      <c r="E29" s="5" t="s">
        <v>88</v>
      </c>
      <c r="F29" s="5" t="s">
        <v>89</v>
      </c>
      <c r="G29" s="23" t="s">
        <v>90</v>
      </c>
      <c r="H29" s="5" t="s">
        <v>91</v>
      </c>
      <c r="I29" s="30" t="s">
        <v>90</v>
      </c>
      <c r="J29" s="5" t="s">
        <v>91</v>
      </c>
    </row>
    <row r="30" spans="1:10" x14ac:dyDescent="0.3">
      <c r="A30" s="5">
        <v>12.5</v>
      </c>
      <c r="B30" s="5">
        <v>0.09</v>
      </c>
      <c r="C30" s="5">
        <v>2</v>
      </c>
      <c r="D30" s="5">
        <f t="shared" ref="D30:D36" si="5">B30*C30</f>
        <v>0.18</v>
      </c>
      <c r="E30" s="5">
        <v>10</v>
      </c>
      <c r="F30" s="5">
        <f t="shared" ref="F30:F36" si="6">E30*D30</f>
        <v>1.7999999999999998</v>
      </c>
      <c r="G30" s="24">
        <v>500</v>
      </c>
      <c r="H30" s="25">
        <f t="shared" ref="H30:H36" si="7">F30*G30</f>
        <v>899.99999999999989</v>
      </c>
      <c r="I30" s="31">
        <v>1000</v>
      </c>
      <c r="J30" s="25">
        <f>F30*I30</f>
        <v>1799.9999999999998</v>
      </c>
    </row>
    <row r="31" spans="1:10" x14ac:dyDescent="0.3">
      <c r="A31" s="5">
        <v>12.5</v>
      </c>
      <c r="B31" s="5">
        <v>0.09</v>
      </c>
      <c r="C31" s="5">
        <v>2.1</v>
      </c>
      <c r="D31" s="5">
        <f t="shared" si="5"/>
        <v>0.189</v>
      </c>
      <c r="E31" s="5">
        <v>10</v>
      </c>
      <c r="F31" s="5">
        <f t="shared" si="6"/>
        <v>1.8900000000000001</v>
      </c>
      <c r="G31" s="24">
        <v>500</v>
      </c>
      <c r="H31" s="25">
        <f t="shared" si="7"/>
        <v>945.00000000000011</v>
      </c>
      <c r="I31" s="31"/>
      <c r="J31" s="25"/>
    </row>
    <row r="32" spans="1:10" x14ac:dyDescent="0.3">
      <c r="A32" s="5">
        <v>12.5</v>
      </c>
      <c r="B32" s="5">
        <v>0.09</v>
      </c>
      <c r="C32" s="5">
        <v>2.5</v>
      </c>
      <c r="D32" s="5">
        <f t="shared" si="5"/>
        <v>0.22499999999999998</v>
      </c>
      <c r="E32" s="5">
        <v>10</v>
      </c>
      <c r="F32" s="5">
        <f t="shared" si="6"/>
        <v>2.25</v>
      </c>
      <c r="G32" s="24">
        <v>500</v>
      </c>
      <c r="H32" s="25">
        <f t="shared" si="7"/>
        <v>1125</v>
      </c>
      <c r="I32" s="31">
        <v>1000</v>
      </c>
      <c r="J32" s="25">
        <f t="shared" ref="J32:J34" si="8">F32*I32</f>
        <v>2250</v>
      </c>
    </row>
    <row r="33" spans="1:10" x14ac:dyDescent="0.3">
      <c r="A33" s="5">
        <v>12.5</v>
      </c>
      <c r="B33" s="5">
        <v>0.09</v>
      </c>
      <c r="C33" s="5">
        <v>2.7</v>
      </c>
      <c r="D33" s="5">
        <f>B33*C33</f>
        <v>0.24299999999999999</v>
      </c>
      <c r="E33" s="5">
        <v>10</v>
      </c>
      <c r="F33" s="5">
        <f t="shared" si="6"/>
        <v>2.4299999999999997</v>
      </c>
      <c r="G33" s="24">
        <v>500</v>
      </c>
      <c r="H33" s="25">
        <f t="shared" si="7"/>
        <v>1214.9999999999998</v>
      </c>
      <c r="I33" s="31"/>
      <c r="J33" s="25"/>
    </row>
    <row r="34" spans="1:10" x14ac:dyDescent="0.3">
      <c r="A34" s="5">
        <v>12.5</v>
      </c>
      <c r="B34" s="5">
        <v>0.09</v>
      </c>
      <c r="C34" s="5">
        <v>3</v>
      </c>
      <c r="D34" s="5">
        <f t="shared" si="5"/>
        <v>0.27</v>
      </c>
      <c r="E34" s="5">
        <v>10</v>
      </c>
      <c r="F34" s="5">
        <f t="shared" si="6"/>
        <v>2.7</v>
      </c>
      <c r="G34" s="24">
        <v>500</v>
      </c>
      <c r="H34" s="25">
        <f t="shared" si="7"/>
        <v>1350</v>
      </c>
      <c r="I34" s="31">
        <v>1000</v>
      </c>
      <c r="J34" s="25">
        <f t="shared" si="8"/>
        <v>2700</v>
      </c>
    </row>
    <row r="35" spans="1:10" x14ac:dyDescent="0.3">
      <c r="A35" s="5">
        <v>12.5</v>
      </c>
      <c r="B35" s="5">
        <v>0.09</v>
      </c>
      <c r="C35" s="5">
        <v>4</v>
      </c>
      <c r="D35" s="5">
        <f t="shared" si="5"/>
        <v>0.36</v>
      </c>
      <c r="E35" s="5">
        <v>10</v>
      </c>
      <c r="F35" s="5">
        <f t="shared" si="6"/>
        <v>3.5999999999999996</v>
      </c>
      <c r="G35" s="24">
        <v>500</v>
      </c>
      <c r="H35" s="25">
        <f t="shared" si="7"/>
        <v>1799.9999999999998</v>
      </c>
      <c r="I35" s="31"/>
      <c r="J35" s="25"/>
    </row>
    <row r="36" spans="1:10" x14ac:dyDescent="0.3">
      <c r="A36" s="5">
        <v>12.5</v>
      </c>
      <c r="B36" s="5">
        <v>0.09</v>
      </c>
      <c r="C36" s="5">
        <v>6</v>
      </c>
      <c r="D36" s="5">
        <f t="shared" si="5"/>
        <v>0.54</v>
      </c>
      <c r="E36" s="5">
        <v>10</v>
      </c>
      <c r="F36" s="5">
        <f t="shared" si="6"/>
        <v>5.4</v>
      </c>
      <c r="G36" s="24">
        <v>550</v>
      </c>
      <c r="H36" s="25">
        <f t="shared" si="7"/>
        <v>2970</v>
      </c>
      <c r="I36" s="31"/>
      <c r="J36" s="25"/>
    </row>
    <row r="37" spans="1:10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3">
      <c r="A39" s="5"/>
      <c r="B39" s="29" t="s">
        <v>93</v>
      </c>
      <c r="C39" s="29"/>
      <c r="D39" s="29"/>
      <c r="E39" s="5" t="s">
        <v>94</v>
      </c>
      <c r="F39" s="5"/>
      <c r="G39" s="39"/>
      <c r="H39" s="39"/>
    </row>
    <row r="40" spans="1:10" x14ac:dyDescent="0.3">
      <c r="A40" s="5" t="s">
        <v>84</v>
      </c>
      <c r="B40" s="5" t="s">
        <v>85</v>
      </c>
      <c r="C40" s="5" t="s">
        <v>86</v>
      </c>
      <c r="D40" s="5" t="s">
        <v>87</v>
      </c>
      <c r="E40" s="5" t="s">
        <v>95</v>
      </c>
      <c r="F40" s="5" t="s">
        <v>89</v>
      </c>
      <c r="G40" s="23" t="s">
        <v>90</v>
      </c>
      <c r="H40" s="5" t="s">
        <v>91</v>
      </c>
    </row>
    <row r="41" spans="1:10" x14ac:dyDescent="0.3">
      <c r="A41" s="5">
        <v>13</v>
      </c>
      <c r="B41" s="5">
        <v>0.12</v>
      </c>
      <c r="C41" s="5">
        <v>2</v>
      </c>
      <c r="D41" s="5">
        <f t="shared" ref="D41:D47" si="9">B41*C41</f>
        <v>0.24</v>
      </c>
      <c r="E41" s="5">
        <v>10</v>
      </c>
      <c r="F41" s="5">
        <f t="shared" ref="F41:F47" si="10">E41*D41</f>
        <v>2.4</v>
      </c>
      <c r="G41" s="24">
        <v>560</v>
      </c>
      <c r="H41" s="25">
        <f t="shared" ref="H41:H47" si="11">F41*G41</f>
        <v>1344</v>
      </c>
    </row>
    <row r="42" spans="1:10" x14ac:dyDescent="0.3">
      <c r="A42" s="5">
        <v>13</v>
      </c>
      <c r="B42" s="5">
        <v>0.12</v>
      </c>
      <c r="C42" s="5">
        <v>2.5</v>
      </c>
      <c r="D42" s="5">
        <f t="shared" si="9"/>
        <v>0.3</v>
      </c>
      <c r="E42" s="5">
        <v>10</v>
      </c>
      <c r="F42" s="5">
        <f t="shared" si="10"/>
        <v>3</v>
      </c>
      <c r="G42" s="24">
        <v>560</v>
      </c>
      <c r="H42" s="25">
        <f t="shared" si="11"/>
        <v>1680</v>
      </c>
    </row>
    <row r="43" spans="1:10" x14ac:dyDescent="0.3">
      <c r="A43" s="5">
        <v>13</v>
      </c>
      <c r="B43" s="5">
        <v>0.12</v>
      </c>
      <c r="C43" s="5">
        <v>3</v>
      </c>
      <c r="D43" s="5">
        <f t="shared" si="9"/>
        <v>0.36</v>
      </c>
      <c r="E43" s="5">
        <v>10</v>
      </c>
      <c r="F43" s="5">
        <f t="shared" si="10"/>
        <v>3.5999999999999996</v>
      </c>
      <c r="G43" s="24">
        <v>560</v>
      </c>
      <c r="H43" s="25">
        <f t="shared" si="11"/>
        <v>2015.9999999999998</v>
      </c>
    </row>
    <row r="44" spans="1:10" x14ac:dyDescent="0.3">
      <c r="A44" s="5">
        <v>13</v>
      </c>
      <c r="B44" s="5">
        <v>0.12</v>
      </c>
      <c r="C44" s="5">
        <v>4</v>
      </c>
      <c r="D44" s="5">
        <f t="shared" si="9"/>
        <v>0.48</v>
      </c>
      <c r="E44" s="5">
        <v>10</v>
      </c>
      <c r="F44" s="5">
        <f t="shared" si="10"/>
        <v>4.8</v>
      </c>
      <c r="G44" s="24">
        <v>560</v>
      </c>
      <c r="H44" s="25">
        <f t="shared" si="11"/>
        <v>2688</v>
      </c>
    </row>
    <row r="45" spans="1:10" x14ac:dyDescent="0.3">
      <c r="A45" s="5">
        <v>13</v>
      </c>
      <c r="B45" s="5">
        <v>0.12</v>
      </c>
      <c r="C45" s="5">
        <v>5</v>
      </c>
      <c r="D45" s="5">
        <f t="shared" si="9"/>
        <v>0.6</v>
      </c>
      <c r="E45" s="5">
        <v>10</v>
      </c>
      <c r="F45" s="5">
        <f t="shared" si="10"/>
        <v>6</v>
      </c>
      <c r="G45" s="24">
        <v>560</v>
      </c>
      <c r="H45" s="25">
        <f t="shared" si="11"/>
        <v>3360</v>
      </c>
    </row>
    <row r="46" spans="1:10" x14ac:dyDescent="0.3">
      <c r="A46" s="5">
        <v>13</v>
      </c>
      <c r="B46" s="5">
        <v>0.12</v>
      </c>
      <c r="C46" s="5">
        <v>6</v>
      </c>
      <c r="D46" s="5">
        <f t="shared" si="9"/>
        <v>0.72</v>
      </c>
      <c r="E46" s="5">
        <v>10</v>
      </c>
      <c r="F46" s="5">
        <f t="shared" si="10"/>
        <v>7.1999999999999993</v>
      </c>
      <c r="G46" s="24">
        <v>560</v>
      </c>
      <c r="H46" s="25">
        <f t="shared" si="11"/>
        <v>4031.9999999999995</v>
      </c>
    </row>
    <row r="47" spans="1:10" x14ac:dyDescent="0.3">
      <c r="A47" s="32">
        <v>14</v>
      </c>
      <c r="B47" s="26">
        <v>0.14000000000000001</v>
      </c>
      <c r="C47" s="5">
        <v>6</v>
      </c>
      <c r="D47" s="5">
        <f t="shared" si="9"/>
        <v>0.84000000000000008</v>
      </c>
      <c r="E47" s="5">
        <v>10</v>
      </c>
      <c r="F47" s="5">
        <f t="shared" si="10"/>
        <v>8.4</v>
      </c>
      <c r="G47" s="24">
        <v>600</v>
      </c>
      <c r="H47" s="25">
        <f t="shared" si="11"/>
        <v>5040</v>
      </c>
    </row>
    <row r="49" spans="1:11" x14ac:dyDescent="0.3">
      <c r="A49" s="41" t="s">
        <v>96</v>
      </c>
      <c r="B49" s="40"/>
      <c r="C49" s="40"/>
      <c r="D49" s="40"/>
      <c r="E49" s="5"/>
      <c r="F49" s="5"/>
      <c r="G49" s="38" t="s">
        <v>82</v>
      </c>
      <c r="H49" s="39"/>
      <c r="I49" s="38" t="s">
        <v>83</v>
      </c>
      <c r="J49" s="39"/>
      <c r="K49" s="10"/>
    </row>
    <row r="50" spans="1:11" x14ac:dyDescent="0.3">
      <c r="A50" s="5" t="s">
        <v>84</v>
      </c>
      <c r="B50" s="5" t="s">
        <v>85</v>
      </c>
      <c r="C50" s="5" t="s">
        <v>86</v>
      </c>
      <c r="D50" s="5" t="s">
        <v>87</v>
      </c>
      <c r="E50" s="5" t="s">
        <v>88</v>
      </c>
      <c r="F50" s="5" t="s">
        <v>89</v>
      </c>
      <c r="G50" s="30" t="s">
        <v>90</v>
      </c>
      <c r="H50" s="5" t="s">
        <v>91</v>
      </c>
      <c r="I50" s="30" t="s">
        <v>90</v>
      </c>
      <c r="J50" s="5" t="s">
        <v>91</v>
      </c>
      <c r="K50" s="10"/>
    </row>
    <row r="51" spans="1:11" x14ac:dyDescent="0.3">
      <c r="A51" s="5">
        <v>15</v>
      </c>
      <c r="B51" s="5">
        <v>0.09</v>
      </c>
      <c r="C51" s="5">
        <v>1</v>
      </c>
      <c r="D51" s="5">
        <f t="shared" ref="D51:D66" si="12">B51*C51</f>
        <v>0.09</v>
      </c>
      <c r="E51" s="5">
        <v>10</v>
      </c>
      <c r="F51" s="5">
        <f t="shared" ref="F51:F66" si="13">E51*D51</f>
        <v>0.89999999999999991</v>
      </c>
      <c r="G51" s="31">
        <v>800</v>
      </c>
      <c r="H51" s="25">
        <f t="shared" ref="H51:H55" si="14">G51*F51</f>
        <v>719.99999999999989</v>
      </c>
      <c r="I51" s="31">
        <v>650</v>
      </c>
      <c r="J51" s="25">
        <f t="shared" ref="J51:J65" si="15">F51*I51</f>
        <v>584.99999999999989</v>
      </c>
      <c r="K51" s="10"/>
    </row>
    <row r="52" spans="1:11" x14ac:dyDescent="0.3">
      <c r="A52" s="5">
        <v>15</v>
      </c>
      <c r="B52" s="5">
        <v>0.09</v>
      </c>
      <c r="C52" s="5">
        <v>1.2</v>
      </c>
      <c r="D52" s="5">
        <f t="shared" si="12"/>
        <v>0.108</v>
      </c>
      <c r="E52" s="5">
        <v>10</v>
      </c>
      <c r="F52" s="5">
        <f t="shared" si="13"/>
        <v>1.08</v>
      </c>
      <c r="G52" s="31">
        <v>800</v>
      </c>
      <c r="H52" s="25">
        <f t="shared" si="14"/>
        <v>864</v>
      </c>
      <c r="I52" s="31">
        <v>650</v>
      </c>
      <c r="J52" s="25">
        <f t="shared" si="15"/>
        <v>702</v>
      </c>
      <c r="K52" s="10"/>
    </row>
    <row r="53" spans="1:11" x14ac:dyDescent="0.3">
      <c r="A53" s="5">
        <v>15</v>
      </c>
      <c r="B53" s="5">
        <v>0.09</v>
      </c>
      <c r="C53" s="5">
        <v>1.5</v>
      </c>
      <c r="D53" s="5">
        <f t="shared" si="12"/>
        <v>0.13500000000000001</v>
      </c>
      <c r="E53" s="5">
        <v>10</v>
      </c>
      <c r="F53" s="5">
        <f t="shared" si="13"/>
        <v>1.35</v>
      </c>
      <c r="G53" s="31">
        <v>800</v>
      </c>
      <c r="H53" s="25">
        <f t="shared" si="14"/>
        <v>1080</v>
      </c>
      <c r="I53" s="31">
        <v>650</v>
      </c>
      <c r="J53" s="25">
        <f t="shared" si="15"/>
        <v>877.50000000000011</v>
      </c>
      <c r="K53" s="10"/>
    </row>
    <row r="54" spans="1:11" x14ac:dyDescent="0.3">
      <c r="A54" s="5">
        <v>15</v>
      </c>
      <c r="B54" s="5">
        <v>0.09</v>
      </c>
      <c r="C54" s="5">
        <v>1.6</v>
      </c>
      <c r="D54" s="5">
        <f t="shared" si="12"/>
        <v>0.14399999999999999</v>
      </c>
      <c r="E54" s="5">
        <v>10</v>
      </c>
      <c r="F54" s="5">
        <f t="shared" si="13"/>
        <v>1.44</v>
      </c>
      <c r="G54" s="31">
        <v>800</v>
      </c>
      <c r="H54" s="25">
        <f t="shared" si="14"/>
        <v>1152</v>
      </c>
      <c r="I54" s="31">
        <v>650</v>
      </c>
      <c r="J54" s="25">
        <f t="shared" si="15"/>
        <v>936</v>
      </c>
      <c r="K54" s="10"/>
    </row>
    <row r="55" spans="1:11" x14ac:dyDescent="0.3">
      <c r="A55" s="5">
        <v>15</v>
      </c>
      <c r="B55" s="5">
        <v>0.09</v>
      </c>
      <c r="C55" s="5">
        <v>1.7</v>
      </c>
      <c r="D55" s="5">
        <f t="shared" si="12"/>
        <v>0.153</v>
      </c>
      <c r="E55" s="5">
        <v>10</v>
      </c>
      <c r="F55" s="5">
        <f t="shared" si="13"/>
        <v>1.53</v>
      </c>
      <c r="G55" s="31">
        <v>800</v>
      </c>
      <c r="H55" s="25">
        <f t="shared" si="14"/>
        <v>1224</v>
      </c>
      <c r="I55" s="31">
        <v>650</v>
      </c>
      <c r="J55" s="25">
        <f t="shared" si="15"/>
        <v>994.5</v>
      </c>
      <c r="K55" s="10"/>
    </row>
    <row r="56" spans="1:11" x14ac:dyDescent="0.3">
      <c r="A56" s="5">
        <v>15</v>
      </c>
      <c r="B56" s="5">
        <v>0.09</v>
      </c>
      <c r="C56" s="5">
        <v>1.8</v>
      </c>
      <c r="D56" s="5">
        <f t="shared" si="12"/>
        <v>0.16200000000000001</v>
      </c>
      <c r="E56" s="5">
        <v>10</v>
      </c>
      <c r="F56" s="5">
        <f t="shared" si="13"/>
        <v>1.62</v>
      </c>
      <c r="G56" s="31">
        <v>1000</v>
      </c>
      <c r="H56" s="25">
        <f>G56*F56</f>
        <v>1620</v>
      </c>
      <c r="I56" s="31">
        <v>880</v>
      </c>
      <c r="J56" s="25">
        <f t="shared" si="15"/>
        <v>1425.6000000000001</v>
      </c>
      <c r="K56" s="10"/>
    </row>
    <row r="57" spans="1:11" x14ac:dyDescent="0.3">
      <c r="A57" s="5">
        <v>15</v>
      </c>
      <c r="B57" s="5">
        <v>0.09</v>
      </c>
      <c r="C57" s="5">
        <v>1.9</v>
      </c>
      <c r="D57" s="5">
        <f t="shared" si="12"/>
        <v>0.17099999999999999</v>
      </c>
      <c r="E57" s="5">
        <v>10</v>
      </c>
      <c r="F57" s="5">
        <f t="shared" si="13"/>
        <v>1.71</v>
      </c>
      <c r="G57" s="31">
        <v>1000</v>
      </c>
      <c r="H57" s="25">
        <f t="shared" ref="H57:H66" si="16">G57*F57</f>
        <v>1710</v>
      </c>
      <c r="I57" s="31">
        <v>880</v>
      </c>
      <c r="J57" s="25">
        <f t="shared" si="15"/>
        <v>1504.8</v>
      </c>
      <c r="K57" s="10"/>
    </row>
    <row r="58" spans="1:11" x14ac:dyDescent="0.3">
      <c r="A58" s="5">
        <v>15</v>
      </c>
      <c r="B58" s="5">
        <v>0.09</v>
      </c>
      <c r="C58" s="5">
        <v>2</v>
      </c>
      <c r="D58" s="5">
        <f t="shared" si="12"/>
        <v>0.18</v>
      </c>
      <c r="E58" s="5">
        <v>10</v>
      </c>
      <c r="F58" s="5">
        <f t="shared" si="13"/>
        <v>1.7999999999999998</v>
      </c>
      <c r="G58" s="31">
        <v>1250</v>
      </c>
      <c r="H58" s="25">
        <f t="shared" si="16"/>
        <v>2250</v>
      </c>
      <c r="I58" s="31">
        <v>1000</v>
      </c>
      <c r="J58" s="25">
        <f t="shared" si="15"/>
        <v>1799.9999999999998</v>
      </c>
      <c r="K58" s="10"/>
    </row>
    <row r="59" spans="1:11" x14ac:dyDescent="0.3">
      <c r="A59" s="5">
        <v>15</v>
      </c>
      <c r="B59" s="5">
        <v>0.09</v>
      </c>
      <c r="C59" s="5">
        <v>2.1</v>
      </c>
      <c r="D59" s="5">
        <f t="shared" si="12"/>
        <v>0.189</v>
      </c>
      <c r="E59" s="5">
        <v>10</v>
      </c>
      <c r="F59" s="5">
        <f t="shared" si="13"/>
        <v>1.8900000000000001</v>
      </c>
      <c r="G59" s="31">
        <v>1250</v>
      </c>
      <c r="H59" s="25">
        <f t="shared" si="16"/>
        <v>2362.5</v>
      </c>
      <c r="I59" s="31">
        <v>1000</v>
      </c>
      <c r="J59" s="25">
        <f t="shared" si="15"/>
        <v>1890.0000000000002</v>
      </c>
      <c r="K59" s="10"/>
    </row>
    <row r="60" spans="1:11" x14ac:dyDescent="0.3">
      <c r="A60" s="5">
        <v>15</v>
      </c>
      <c r="B60" s="5">
        <v>0.09</v>
      </c>
      <c r="C60" s="5">
        <v>2.2000000000000002</v>
      </c>
      <c r="D60" s="5">
        <f t="shared" si="12"/>
        <v>0.19800000000000001</v>
      </c>
      <c r="E60" s="5">
        <v>10</v>
      </c>
      <c r="F60" s="5">
        <f t="shared" si="13"/>
        <v>1.98</v>
      </c>
      <c r="G60" s="31">
        <v>1250</v>
      </c>
      <c r="H60" s="25">
        <f t="shared" si="16"/>
        <v>2475</v>
      </c>
      <c r="I60" s="31">
        <v>1000</v>
      </c>
      <c r="J60" s="25">
        <f t="shared" si="15"/>
        <v>1980</v>
      </c>
      <c r="K60" s="10"/>
    </row>
    <row r="61" spans="1:11" x14ac:dyDescent="0.3">
      <c r="A61" s="5">
        <v>15</v>
      </c>
      <c r="B61" s="5">
        <v>0.09</v>
      </c>
      <c r="C61" s="5">
        <v>2.2999999999999998</v>
      </c>
      <c r="D61" s="5">
        <f t="shared" si="12"/>
        <v>0.20699999999999999</v>
      </c>
      <c r="E61" s="5">
        <v>10</v>
      </c>
      <c r="F61" s="5">
        <f t="shared" si="13"/>
        <v>2.0699999999999998</v>
      </c>
      <c r="G61" s="31">
        <v>1250</v>
      </c>
      <c r="H61" s="25">
        <f t="shared" si="16"/>
        <v>2587.5</v>
      </c>
      <c r="I61" s="31">
        <v>1000</v>
      </c>
      <c r="J61" s="25">
        <f t="shared" si="15"/>
        <v>2070</v>
      </c>
      <c r="K61" s="10"/>
    </row>
    <row r="62" spans="1:11" x14ac:dyDescent="0.3">
      <c r="A62" s="5">
        <v>15</v>
      </c>
      <c r="B62" s="5">
        <v>0.09</v>
      </c>
      <c r="C62" s="5">
        <v>2.4</v>
      </c>
      <c r="D62" s="5">
        <f t="shared" si="12"/>
        <v>0.216</v>
      </c>
      <c r="E62" s="5">
        <v>10</v>
      </c>
      <c r="F62" s="5">
        <f t="shared" si="13"/>
        <v>2.16</v>
      </c>
      <c r="G62" s="31">
        <v>1250</v>
      </c>
      <c r="H62" s="25">
        <f t="shared" si="16"/>
        <v>2700</v>
      </c>
      <c r="I62" s="31">
        <v>1000</v>
      </c>
      <c r="J62" s="25">
        <f t="shared" si="15"/>
        <v>2160</v>
      </c>
      <c r="K62" s="10"/>
    </row>
    <row r="63" spans="1:11" x14ac:dyDescent="0.3">
      <c r="A63" s="5">
        <v>15</v>
      </c>
      <c r="B63" s="5">
        <v>0.09</v>
      </c>
      <c r="C63" s="5">
        <v>2.5</v>
      </c>
      <c r="D63" s="5">
        <f t="shared" si="12"/>
        <v>0.22499999999999998</v>
      </c>
      <c r="E63" s="5">
        <v>10</v>
      </c>
      <c r="F63" s="5">
        <f t="shared" si="13"/>
        <v>2.25</v>
      </c>
      <c r="G63" s="31">
        <v>1250</v>
      </c>
      <c r="H63" s="25">
        <f t="shared" si="16"/>
        <v>2812.5</v>
      </c>
      <c r="I63" s="31">
        <v>1000</v>
      </c>
      <c r="J63" s="25">
        <f t="shared" si="15"/>
        <v>2250</v>
      </c>
      <c r="K63" s="10"/>
    </row>
    <row r="64" spans="1:11" x14ac:dyDescent="0.3">
      <c r="A64" s="5">
        <v>15</v>
      </c>
      <c r="B64" s="5">
        <v>0.09</v>
      </c>
      <c r="C64" s="5">
        <v>2.6</v>
      </c>
      <c r="D64" s="5">
        <f t="shared" si="12"/>
        <v>0.23399999999999999</v>
      </c>
      <c r="E64" s="5">
        <v>10</v>
      </c>
      <c r="F64" s="5">
        <f t="shared" si="13"/>
        <v>2.34</v>
      </c>
      <c r="G64" s="31">
        <v>1250</v>
      </c>
      <c r="H64" s="25">
        <f t="shared" si="16"/>
        <v>2925</v>
      </c>
      <c r="I64" s="31">
        <v>1000</v>
      </c>
      <c r="J64" s="25">
        <f t="shared" si="15"/>
        <v>2340</v>
      </c>
    </row>
    <row r="65" spans="1:12" x14ac:dyDescent="0.3">
      <c r="A65" s="5">
        <v>15</v>
      </c>
      <c r="B65" s="5">
        <v>0.09</v>
      </c>
      <c r="C65" s="5">
        <v>2.7</v>
      </c>
      <c r="D65" s="5">
        <f t="shared" si="12"/>
        <v>0.24299999999999999</v>
      </c>
      <c r="E65" s="5">
        <v>10</v>
      </c>
      <c r="F65" s="5">
        <f t="shared" si="13"/>
        <v>2.4299999999999997</v>
      </c>
      <c r="G65" s="31">
        <v>1250</v>
      </c>
      <c r="H65" s="25">
        <f t="shared" si="16"/>
        <v>3037.4999999999995</v>
      </c>
      <c r="I65" s="31">
        <v>1000</v>
      </c>
      <c r="J65" s="25">
        <f t="shared" si="15"/>
        <v>2429.9999999999995</v>
      </c>
    </row>
    <row r="66" spans="1:12" x14ac:dyDescent="0.3">
      <c r="A66" s="5">
        <v>15</v>
      </c>
      <c r="B66" s="5">
        <v>0.09</v>
      </c>
      <c r="C66" s="5">
        <v>3</v>
      </c>
      <c r="D66" s="5">
        <f t="shared" si="12"/>
        <v>0.27</v>
      </c>
      <c r="E66" s="5">
        <v>10</v>
      </c>
      <c r="F66" s="5">
        <f t="shared" si="13"/>
        <v>2.7</v>
      </c>
      <c r="G66" s="31">
        <v>1250</v>
      </c>
      <c r="H66" s="25">
        <f t="shared" si="16"/>
        <v>3375</v>
      </c>
      <c r="I66" s="31">
        <v>1000</v>
      </c>
      <c r="J66" s="25">
        <f>F66*I66</f>
        <v>2700</v>
      </c>
    </row>
    <row r="68" spans="1:12" x14ac:dyDescent="0.3">
      <c r="A68" s="5"/>
      <c r="B68" s="29" t="s">
        <v>200</v>
      </c>
      <c r="C68" s="29"/>
      <c r="D68" s="29"/>
      <c r="E68" s="5" t="s">
        <v>94</v>
      </c>
      <c r="F68" s="5"/>
      <c r="G68" s="39" t="s">
        <v>112</v>
      </c>
      <c r="H68" s="39"/>
      <c r="I68" s="39" t="s">
        <v>44</v>
      </c>
      <c r="J68" s="39"/>
      <c r="K68" s="39" t="s">
        <v>45</v>
      </c>
      <c r="L68" s="39"/>
    </row>
    <row r="69" spans="1:12" x14ac:dyDescent="0.3">
      <c r="A69" s="5" t="s">
        <v>84</v>
      </c>
      <c r="B69" s="5" t="s">
        <v>85</v>
      </c>
      <c r="C69" s="5" t="s">
        <v>86</v>
      </c>
      <c r="D69" s="5" t="s">
        <v>87</v>
      </c>
      <c r="E69" s="5" t="s">
        <v>95</v>
      </c>
      <c r="F69" s="5" t="s">
        <v>89</v>
      </c>
      <c r="G69" s="23" t="s">
        <v>90</v>
      </c>
      <c r="H69" s="5" t="s">
        <v>91</v>
      </c>
      <c r="I69" s="23" t="s">
        <v>90</v>
      </c>
      <c r="J69" s="5" t="s">
        <v>91</v>
      </c>
      <c r="K69" s="23" t="s">
        <v>90</v>
      </c>
      <c r="L69" s="5" t="s">
        <v>91</v>
      </c>
    </row>
    <row r="70" spans="1:12" x14ac:dyDescent="0.3">
      <c r="A70" s="5">
        <v>14</v>
      </c>
      <c r="B70" s="5">
        <v>0.09</v>
      </c>
      <c r="C70" s="5">
        <v>3</v>
      </c>
      <c r="D70" s="5">
        <f t="shared" ref="D70" si="17">B70*C70</f>
        <v>0.27</v>
      </c>
      <c r="E70" s="5">
        <v>10</v>
      </c>
      <c r="F70" s="5">
        <f t="shared" ref="F70" si="18">E70*D70</f>
        <v>2.7</v>
      </c>
      <c r="G70" s="24">
        <v>1000</v>
      </c>
      <c r="H70" s="25">
        <f>F70*G70</f>
        <v>2700</v>
      </c>
      <c r="I70" s="24">
        <v>1850</v>
      </c>
      <c r="J70" s="25">
        <f>F70*I70</f>
        <v>4995</v>
      </c>
      <c r="K70" s="24"/>
      <c r="L70" s="25"/>
    </row>
    <row r="71" spans="1:12" x14ac:dyDescent="0.3">
      <c r="A71" s="5">
        <v>14</v>
      </c>
      <c r="B71" s="5">
        <v>0.09</v>
      </c>
      <c r="C71" s="5">
        <v>3.5</v>
      </c>
      <c r="D71" s="5">
        <f t="shared" ref="D71" si="19">B71*C71</f>
        <v>0.315</v>
      </c>
      <c r="E71" s="5">
        <v>10</v>
      </c>
      <c r="F71" s="5">
        <f t="shared" ref="F71" si="20">E71*D71</f>
        <v>3.15</v>
      </c>
      <c r="G71" s="24"/>
      <c r="H71" s="25"/>
      <c r="I71" s="24"/>
      <c r="J71" s="25"/>
      <c r="K71" s="24">
        <v>1350</v>
      </c>
      <c r="L71" s="25">
        <f>F71*K71</f>
        <v>4252.5</v>
      </c>
    </row>
    <row r="72" spans="1:12" x14ac:dyDescent="0.3">
      <c r="A72" s="5">
        <v>14</v>
      </c>
      <c r="B72" s="5">
        <v>0.09</v>
      </c>
      <c r="C72" s="5">
        <v>4</v>
      </c>
      <c r="D72" s="5">
        <f>B72*C72</f>
        <v>0.36</v>
      </c>
      <c r="E72" s="5">
        <v>10</v>
      </c>
      <c r="F72" s="5">
        <f>E72*D72</f>
        <v>3.5999999999999996</v>
      </c>
      <c r="G72" s="24">
        <v>1000</v>
      </c>
      <c r="H72" s="25">
        <f>F72*G72</f>
        <v>3599.9999999999995</v>
      </c>
      <c r="I72" s="24">
        <v>1850</v>
      </c>
      <c r="J72" s="25">
        <f>F72*I72</f>
        <v>6659.9999999999991</v>
      </c>
      <c r="K72" s="24">
        <v>1350</v>
      </c>
      <c r="L72" s="25">
        <f>F72*K72</f>
        <v>4859.9999999999991</v>
      </c>
    </row>
    <row r="73" spans="1:12" x14ac:dyDescent="0.3">
      <c r="A73" s="5">
        <v>14</v>
      </c>
      <c r="B73" s="5">
        <v>0.14000000000000001</v>
      </c>
      <c r="C73" s="5">
        <v>3</v>
      </c>
      <c r="D73" s="5">
        <f>B73*C73</f>
        <v>0.42000000000000004</v>
      </c>
      <c r="E73" s="5">
        <v>10</v>
      </c>
      <c r="F73" s="5">
        <f>E73*D73</f>
        <v>4.2</v>
      </c>
      <c r="G73" s="24"/>
      <c r="H73" s="25"/>
      <c r="I73" s="24"/>
      <c r="J73" s="25"/>
      <c r="K73" s="24">
        <v>1500</v>
      </c>
      <c r="L73" s="25">
        <f>F73*K73</f>
        <v>6300</v>
      </c>
    </row>
    <row r="74" spans="1:12" x14ac:dyDescent="0.3">
      <c r="A74" s="5">
        <v>14</v>
      </c>
      <c r="B74" s="5">
        <v>0.14000000000000001</v>
      </c>
      <c r="C74" s="5">
        <v>4</v>
      </c>
      <c r="D74" s="5">
        <f>B74*C74</f>
        <v>0.56000000000000005</v>
      </c>
      <c r="E74" s="5">
        <v>10</v>
      </c>
      <c r="F74" s="5">
        <f>E74*D74</f>
        <v>5.6000000000000005</v>
      </c>
      <c r="G74" s="24"/>
      <c r="H74" s="25"/>
      <c r="I74" s="24"/>
      <c r="J74" s="25"/>
      <c r="K74" s="24">
        <v>1500</v>
      </c>
      <c r="L74" s="25">
        <f>F74*K74</f>
        <v>8400</v>
      </c>
    </row>
  </sheetData>
  <mergeCells count="15">
    <mergeCell ref="A1:A4"/>
    <mergeCell ref="A5:B5"/>
    <mergeCell ref="A7:D7"/>
    <mergeCell ref="G7:H7"/>
    <mergeCell ref="A49:D49"/>
    <mergeCell ref="G49:H49"/>
    <mergeCell ref="B28:D28"/>
    <mergeCell ref="G28:H28"/>
    <mergeCell ref="I7:J7"/>
    <mergeCell ref="G39:H39"/>
    <mergeCell ref="G68:H68"/>
    <mergeCell ref="I68:J68"/>
    <mergeCell ref="K68:L68"/>
    <mergeCell ref="I49:J49"/>
    <mergeCell ref="I28:J28"/>
  </mergeCells>
  <phoneticPr fontId="9" type="noConversion"/>
  <hyperlinks>
    <hyperlink ref="C4" r:id="rId1" display="les-ar.ru" xr:uid="{F95D8BF2-4B00-4F42-9359-F136F50FDED9}"/>
    <hyperlink ref="C3" r:id="rId2" xr:uid="{7231E9E4-BCB0-4389-93FD-CAD66BEF34E0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B893-CD7D-4BBB-A5BC-3B06E239FF84}">
  <dimension ref="A1:C17"/>
  <sheetViews>
    <sheetView tabSelected="1" workbookViewId="0">
      <selection activeCell="D16" sqref="D16"/>
    </sheetView>
  </sheetViews>
  <sheetFormatPr defaultRowHeight="14.4" x14ac:dyDescent="0.3"/>
  <cols>
    <col min="1" max="1" width="29.21875" customWidth="1"/>
  </cols>
  <sheetData>
    <row r="1" spans="1:3" ht="18" x14ac:dyDescent="0.35">
      <c r="A1" s="35"/>
      <c r="B1" s="3" t="s">
        <v>63</v>
      </c>
      <c r="C1" s="27" t="s">
        <v>97</v>
      </c>
    </row>
    <row r="2" spans="1:3" ht="18" x14ac:dyDescent="0.35">
      <c r="A2" s="35"/>
      <c r="B2" s="3" t="s">
        <v>62</v>
      </c>
      <c r="C2" s="3" t="s">
        <v>98</v>
      </c>
    </row>
    <row r="3" spans="1:3" ht="18" x14ac:dyDescent="0.35">
      <c r="A3" s="35"/>
      <c r="B3" s="3" t="s">
        <v>61</v>
      </c>
      <c r="C3" s="20" t="s">
        <v>99</v>
      </c>
    </row>
    <row r="4" spans="1:3" ht="18" x14ac:dyDescent="0.35">
      <c r="A4" s="35"/>
      <c r="B4" s="3" t="s">
        <v>60</v>
      </c>
      <c r="C4" s="20" t="s">
        <v>100</v>
      </c>
    </row>
    <row r="7" spans="1:3" ht="18" x14ac:dyDescent="0.35">
      <c r="A7" s="36" t="s">
        <v>312</v>
      </c>
      <c r="B7" s="36"/>
    </row>
    <row r="8" spans="1:3" ht="18" x14ac:dyDescent="0.35">
      <c r="A8" s="2" t="s">
        <v>0</v>
      </c>
      <c r="B8" s="2" t="s">
        <v>47</v>
      </c>
    </row>
    <row r="9" spans="1:3" x14ac:dyDescent="0.3">
      <c r="A9" s="1" t="s">
        <v>313</v>
      </c>
      <c r="B9" s="11">
        <v>2000</v>
      </c>
    </row>
    <row r="10" spans="1:3" x14ac:dyDescent="0.3">
      <c r="A10" s="1" t="s">
        <v>314</v>
      </c>
      <c r="B10" s="11">
        <v>2250</v>
      </c>
    </row>
    <row r="11" spans="1:3" x14ac:dyDescent="0.3">
      <c r="A11" s="1" t="s">
        <v>315</v>
      </c>
      <c r="B11" s="11">
        <v>2850</v>
      </c>
    </row>
    <row r="12" spans="1:3" x14ac:dyDescent="0.3">
      <c r="A12" s="1" t="s">
        <v>316</v>
      </c>
      <c r="B12" s="11">
        <v>4150</v>
      </c>
    </row>
    <row r="13" spans="1:3" x14ac:dyDescent="0.3">
      <c r="A13" s="1" t="s">
        <v>317</v>
      </c>
      <c r="B13" s="11">
        <v>5650</v>
      </c>
    </row>
    <row r="14" spans="1:3" x14ac:dyDescent="0.3">
      <c r="A14" s="1" t="s">
        <v>318</v>
      </c>
      <c r="B14" s="11">
        <v>5350</v>
      </c>
    </row>
    <row r="15" spans="1:3" x14ac:dyDescent="0.3">
      <c r="A15" s="1" t="s">
        <v>319</v>
      </c>
      <c r="B15" s="11">
        <v>6450</v>
      </c>
    </row>
    <row r="16" spans="1:3" x14ac:dyDescent="0.3">
      <c r="A16" s="1" t="s">
        <v>320</v>
      </c>
      <c r="B16" s="11">
        <v>8500</v>
      </c>
    </row>
    <row r="17" spans="1:2" x14ac:dyDescent="0.3">
      <c r="A17" s="1" t="s">
        <v>321</v>
      </c>
      <c r="B17" s="11">
        <v>11500</v>
      </c>
    </row>
  </sheetData>
  <mergeCells count="2">
    <mergeCell ref="A1:A4"/>
    <mergeCell ref="A7:B7"/>
  </mergeCells>
  <hyperlinks>
    <hyperlink ref="C4" r:id="rId1" display="les-ar.ru" xr:uid="{3542CA5A-DE2D-4909-8A8A-7C6CDE6A9F7D}"/>
    <hyperlink ref="C3" r:id="rId2" xr:uid="{154984BA-92D9-493F-9F3C-252E1C0B6805}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98C6-4954-4B82-B44B-34BDB2CEE9CF}">
  <dimension ref="A1:D62"/>
  <sheetViews>
    <sheetView workbookViewId="0">
      <selection activeCell="D4" sqref="A1:D4"/>
    </sheetView>
  </sheetViews>
  <sheetFormatPr defaultRowHeight="14.4" x14ac:dyDescent="0.3"/>
  <cols>
    <col min="1" max="1" width="28.6640625" customWidth="1"/>
    <col min="2" max="2" width="19.88671875" bestFit="1" customWidth="1"/>
    <col min="3" max="3" width="17.5546875" customWidth="1"/>
    <col min="4" max="4" width="15.77734375" bestFit="1" customWidth="1"/>
  </cols>
  <sheetData>
    <row r="1" spans="1:4" ht="18" x14ac:dyDescent="0.35">
      <c r="A1" s="35"/>
      <c r="B1" s="3" t="s">
        <v>63</v>
      </c>
      <c r="C1" s="27" t="s">
        <v>97</v>
      </c>
    </row>
    <row r="2" spans="1:4" ht="18" x14ac:dyDescent="0.35">
      <c r="A2" s="35"/>
      <c r="B2" s="3" t="s">
        <v>62</v>
      </c>
      <c r="C2" s="3" t="s">
        <v>98</v>
      </c>
    </row>
    <row r="3" spans="1:4" ht="18" x14ac:dyDescent="0.35">
      <c r="A3" s="35"/>
      <c r="B3" s="3" t="s">
        <v>61</v>
      </c>
      <c r="C3" s="20" t="s">
        <v>99</v>
      </c>
    </row>
    <row r="4" spans="1:4" ht="18" x14ac:dyDescent="0.35">
      <c r="A4" s="35"/>
      <c r="B4" s="3" t="s">
        <v>60</v>
      </c>
      <c r="C4" s="20" t="s">
        <v>100</v>
      </c>
    </row>
    <row r="6" spans="1:4" ht="18" x14ac:dyDescent="0.35">
      <c r="A6" s="36" t="s">
        <v>263</v>
      </c>
      <c r="B6" s="36"/>
    </row>
    <row r="7" spans="1:4" ht="18" x14ac:dyDescent="0.35">
      <c r="A7" s="2" t="s">
        <v>0</v>
      </c>
      <c r="B7" s="2" t="s">
        <v>264</v>
      </c>
      <c r="C7" s="2" t="s">
        <v>265</v>
      </c>
      <c r="D7" s="2" t="s">
        <v>266</v>
      </c>
    </row>
    <row r="8" spans="1:4" x14ac:dyDescent="0.3">
      <c r="A8" s="1" t="s">
        <v>267</v>
      </c>
      <c r="B8" s="33">
        <v>1300</v>
      </c>
      <c r="C8" s="33">
        <v>800</v>
      </c>
      <c r="D8" s="33"/>
    </row>
    <row r="9" spans="1:4" x14ac:dyDescent="0.3">
      <c r="A9" s="1" t="s">
        <v>268</v>
      </c>
      <c r="B9" s="33">
        <v>1300</v>
      </c>
      <c r="C9" s="33">
        <v>800</v>
      </c>
      <c r="D9" s="33"/>
    </row>
    <row r="10" spans="1:4" x14ac:dyDescent="0.3">
      <c r="A10" s="1" t="s">
        <v>269</v>
      </c>
      <c r="B10" s="33">
        <v>1300</v>
      </c>
      <c r="C10" s="33">
        <v>800</v>
      </c>
      <c r="D10" s="33"/>
    </row>
    <row r="11" spans="1:4" x14ac:dyDescent="0.3">
      <c r="A11" s="1" t="s">
        <v>274</v>
      </c>
      <c r="B11" s="33"/>
      <c r="C11" s="33">
        <v>800</v>
      </c>
      <c r="D11" s="33"/>
    </row>
    <row r="12" spans="1:4" x14ac:dyDescent="0.3">
      <c r="A12" s="1" t="s">
        <v>270</v>
      </c>
      <c r="B12" s="33">
        <v>1300</v>
      </c>
      <c r="C12" s="33">
        <v>800</v>
      </c>
      <c r="D12" s="33"/>
    </row>
    <row r="13" spans="1:4" x14ac:dyDescent="0.3">
      <c r="A13" s="1" t="s">
        <v>271</v>
      </c>
      <c r="B13" s="33">
        <v>1300</v>
      </c>
      <c r="C13" s="33">
        <v>800</v>
      </c>
      <c r="D13" s="33"/>
    </row>
    <row r="14" spans="1:4" x14ac:dyDescent="0.3">
      <c r="A14" s="1" t="s">
        <v>272</v>
      </c>
      <c r="B14" s="33">
        <v>1300</v>
      </c>
      <c r="C14" s="33">
        <v>800</v>
      </c>
      <c r="D14" s="33"/>
    </row>
    <row r="15" spans="1:4" x14ac:dyDescent="0.3">
      <c r="A15" s="1" t="s">
        <v>275</v>
      </c>
      <c r="B15" s="33"/>
      <c r="C15" s="33"/>
      <c r="D15" s="33">
        <v>3366</v>
      </c>
    </row>
    <row r="16" spans="1:4" x14ac:dyDescent="0.3">
      <c r="A16" s="1" t="s">
        <v>273</v>
      </c>
      <c r="B16" s="33">
        <v>1433</v>
      </c>
      <c r="C16" s="33">
        <v>1066</v>
      </c>
      <c r="D16" s="33"/>
    </row>
    <row r="18" spans="1:3" ht="18" x14ac:dyDescent="0.35">
      <c r="A18" s="36" t="s">
        <v>276</v>
      </c>
      <c r="B18" s="36"/>
    </row>
    <row r="19" spans="1:3" ht="18" x14ac:dyDescent="0.35">
      <c r="A19" s="2" t="s">
        <v>0</v>
      </c>
      <c r="B19" s="2" t="s">
        <v>264</v>
      </c>
      <c r="C19" s="2" t="s">
        <v>265</v>
      </c>
    </row>
    <row r="20" spans="1:3" x14ac:dyDescent="0.3">
      <c r="A20" s="1" t="s">
        <v>277</v>
      </c>
      <c r="B20" s="33">
        <v>1700</v>
      </c>
      <c r="C20" s="33">
        <v>1100</v>
      </c>
    </row>
    <row r="21" spans="1:3" x14ac:dyDescent="0.3">
      <c r="A21" s="1" t="s">
        <v>278</v>
      </c>
      <c r="B21" s="33">
        <v>1700</v>
      </c>
      <c r="C21" s="33">
        <v>1100</v>
      </c>
    </row>
    <row r="22" spans="1:3" x14ac:dyDescent="0.3">
      <c r="A22" s="1" t="s">
        <v>284</v>
      </c>
      <c r="B22" s="33">
        <v>1700</v>
      </c>
      <c r="C22" s="33"/>
    </row>
    <row r="23" spans="1:3" x14ac:dyDescent="0.3">
      <c r="A23" s="1" t="s">
        <v>285</v>
      </c>
      <c r="B23" s="33">
        <v>1700</v>
      </c>
      <c r="C23" s="33"/>
    </row>
    <row r="24" spans="1:3" x14ac:dyDescent="0.3">
      <c r="A24" s="1" t="s">
        <v>279</v>
      </c>
      <c r="B24" s="33"/>
      <c r="C24" s="33">
        <v>1350</v>
      </c>
    </row>
    <row r="25" spans="1:3" x14ac:dyDescent="0.3">
      <c r="A25" s="1" t="s">
        <v>280</v>
      </c>
      <c r="B25" s="33">
        <v>1900</v>
      </c>
      <c r="C25" s="33">
        <v>1350</v>
      </c>
    </row>
    <row r="26" spans="1:3" x14ac:dyDescent="0.3">
      <c r="A26" s="1" t="s">
        <v>281</v>
      </c>
      <c r="B26" s="33">
        <v>1900</v>
      </c>
      <c r="C26" s="33">
        <v>1350</v>
      </c>
    </row>
    <row r="27" spans="1:3" x14ac:dyDescent="0.3">
      <c r="A27" s="1" t="s">
        <v>282</v>
      </c>
      <c r="B27" s="33"/>
      <c r="C27" s="33">
        <v>1350</v>
      </c>
    </row>
    <row r="28" spans="1:3" x14ac:dyDescent="0.3">
      <c r="A28" s="1" t="s">
        <v>283</v>
      </c>
      <c r="B28" s="33">
        <v>1900</v>
      </c>
      <c r="C28" s="33">
        <v>1350</v>
      </c>
    </row>
    <row r="30" spans="1:3" ht="18" x14ac:dyDescent="0.35">
      <c r="A30" s="36" t="s">
        <v>286</v>
      </c>
      <c r="B30" s="36"/>
    </row>
    <row r="31" spans="1:3" ht="18" x14ac:dyDescent="0.35">
      <c r="A31" s="2" t="s">
        <v>0</v>
      </c>
      <c r="B31" s="2" t="s">
        <v>264</v>
      </c>
      <c r="C31" s="2" t="s">
        <v>265</v>
      </c>
    </row>
    <row r="32" spans="1:3" x14ac:dyDescent="0.3">
      <c r="A32" s="1" t="s">
        <v>287</v>
      </c>
      <c r="B32" s="33">
        <v>3500</v>
      </c>
      <c r="C32" s="33">
        <v>2700</v>
      </c>
    </row>
    <row r="33" spans="1:3" x14ac:dyDescent="0.3">
      <c r="A33" s="1" t="s">
        <v>288</v>
      </c>
      <c r="B33" s="33">
        <v>3500</v>
      </c>
      <c r="C33" s="33">
        <v>2700</v>
      </c>
    </row>
    <row r="34" spans="1:3" x14ac:dyDescent="0.3">
      <c r="A34" s="1" t="s">
        <v>289</v>
      </c>
      <c r="B34" s="33">
        <v>3500</v>
      </c>
      <c r="C34" s="33">
        <v>2700</v>
      </c>
    </row>
    <row r="35" spans="1:3" x14ac:dyDescent="0.3">
      <c r="A35" s="1" t="s">
        <v>290</v>
      </c>
      <c r="B35" s="33">
        <v>3500</v>
      </c>
      <c r="C35" s="33">
        <v>2700</v>
      </c>
    </row>
    <row r="36" spans="1:3" x14ac:dyDescent="0.3">
      <c r="A36" s="1" t="s">
        <v>291</v>
      </c>
      <c r="B36" s="33">
        <v>3500</v>
      </c>
      <c r="C36" s="33">
        <v>2700</v>
      </c>
    </row>
    <row r="37" spans="1:3" x14ac:dyDescent="0.3">
      <c r="A37" s="1" t="s">
        <v>292</v>
      </c>
      <c r="B37" s="33">
        <v>3500</v>
      </c>
      <c r="C37" s="33">
        <v>2700</v>
      </c>
    </row>
    <row r="38" spans="1:3" x14ac:dyDescent="0.3">
      <c r="A38" s="1" t="s">
        <v>293</v>
      </c>
      <c r="B38" s="33">
        <v>3500</v>
      </c>
      <c r="C38" s="33">
        <v>2700</v>
      </c>
    </row>
    <row r="39" spans="1:3" x14ac:dyDescent="0.3">
      <c r="A39" s="1" t="s">
        <v>294</v>
      </c>
      <c r="B39" s="33">
        <v>3500</v>
      </c>
      <c r="C39" s="33">
        <v>2700</v>
      </c>
    </row>
    <row r="40" spans="1:3" x14ac:dyDescent="0.3">
      <c r="A40" s="1" t="s">
        <v>295</v>
      </c>
      <c r="B40" s="33">
        <v>3500</v>
      </c>
      <c r="C40" s="33">
        <v>2700</v>
      </c>
    </row>
    <row r="41" spans="1:3" x14ac:dyDescent="0.3">
      <c r="A41" s="1" t="s">
        <v>296</v>
      </c>
      <c r="B41" s="33">
        <v>3500</v>
      </c>
      <c r="C41" s="33">
        <v>2700</v>
      </c>
    </row>
    <row r="42" spans="1:3" x14ac:dyDescent="0.3">
      <c r="A42" s="1" t="s">
        <v>297</v>
      </c>
      <c r="B42" s="33">
        <v>3500</v>
      </c>
      <c r="C42" s="33">
        <v>2700</v>
      </c>
    </row>
    <row r="43" spans="1:3" x14ac:dyDescent="0.3">
      <c r="A43" s="1" t="s">
        <v>298</v>
      </c>
      <c r="B43" s="33">
        <v>3500</v>
      </c>
      <c r="C43" s="33">
        <v>2700</v>
      </c>
    </row>
    <row r="45" spans="1:3" ht="18" x14ac:dyDescent="0.35">
      <c r="A45" s="36" t="s">
        <v>299</v>
      </c>
      <c r="B45" s="36"/>
    </row>
    <row r="46" spans="1:3" ht="18" x14ac:dyDescent="0.35">
      <c r="A46" s="2" t="s">
        <v>0</v>
      </c>
      <c r="B46" s="2" t="s">
        <v>264</v>
      </c>
    </row>
    <row r="47" spans="1:3" x14ac:dyDescent="0.3">
      <c r="A47" s="1" t="s">
        <v>300</v>
      </c>
      <c r="B47" s="33">
        <v>340</v>
      </c>
    </row>
    <row r="48" spans="1:3" x14ac:dyDescent="0.3">
      <c r="A48" s="1" t="s">
        <v>301</v>
      </c>
      <c r="B48" s="33">
        <v>340</v>
      </c>
    </row>
    <row r="49" spans="1:2" x14ac:dyDescent="0.3">
      <c r="A49" s="1" t="s">
        <v>302</v>
      </c>
      <c r="B49" s="33">
        <v>340</v>
      </c>
    </row>
    <row r="50" spans="1:2" x14ac:dyDescent="0.3">
      <c r="A50" s="1" t="s">
        <v>303</v>
      </c>
      <c r="B50" s="33">
        <v>380</v>
      </c>
    </row>
    <row r="51" spans="1:2" x14ac:dyDescent="0.3">
      <c r="A51" s="1" t="s">
        <v>304</v>
      </c>
      <c r="B51" s="33">
        <v>380</v>
      </c>
    </row>
    <row r="52" spans="1:2" x14ac:dyDescent="0.3">
      <c r="A52" s="1" t="s">
        <v>305</v>
      </c>
      <c r="B52" s="33">
        <v>380</v>
      </c>
    </row>
    <row r="54" spans="1:2" ht="18" x14ac:dyDescent="0.35">
      <c r="A54" s="36" t="s">
        <v>306</v>
      </c>
      <c r="B54" s="36"/>
    </row>
    <row r="55" spans="1:2" ht="18" x14ac:dyDescent="0.35">
      <c r="A55" s="2" t="s">
        <v>0</v>
      </c>
      <c r="B55" s="2" t="s">
        <v>264</v>
      </c>
    </row>
    <row r="56" spans="1:2" x14ac:dyDescent="0.3">
      <c r="A56" s="1" t="s">
        <v>307</v>
      </c>
      <c r="B56" s="33">
        <v>380</v>
      </c>
    </row>
    <row r="57" spans="1:2" x14ac:dyDescent="0.3">
      <c r="A57" s="1" t="s">
        <v>308</v>
      </c>
      <c r="B57" s="33">
        <v>390</v>
      </c>
    </row>
    <row r="59" spans="1:2" ht="18" x14ac:dyDescent="0.35">
      <c r="A59" s="36" t="s">
        <v>309</v>
      </c>
      <c r="B59" s="36"/>
    </row>
    <row r="60" spans="1:2" ht="18" x14ac:dyDescent="0.35">
      <c r="A60" s="2" t="s">
        <v>0</v>
      </c>
      <c r="B60" s="2" t="s">
        <v>264</v>
      </c>
    </row>
    <row r="61" spans="1:2" x14ac:dyDescent="0.3">
      <c r="A61" s="1" t="s">
        <v>310</v>
      </c>
      <c r="B61" s="33">
        <v>1300</v>
      </c>
    </row>
    <row r="62" spans="1:2" x14ac:dyDescent="0.3">
      <c r="A62" s="1" t="s">
        <v>311</v>
      </c>
      <c r="B62" s="33">
        <v>1450</v>
      </c>
    </row>
  </sheetData>
  <mergeCells count="7">
    <mergeCell ref="A54:B54"/>
    <mergeCell ref="A59:B59"/>
    <mergeCell ref="A1:A4"/>
    <mergeCell ref="A6:B6"/>
    <mergeCell ref="A18:B18"/>
    <mergeCell ref="A30:B30"/>
    <mergeCell ref="A45:B45"/>
  </mergeCells>
  <hyperlinks>
    <hyperlink ref="C4" r:id="rId1" display="les-ar.ru" xr:uid="{30593264-EC78-410A-9D52-1B88C9535FC8}"/>
    <hyperlink ref="C3" r:id="rId2" xr:uid="{EB2A6E11-78A3-4FF0-B46A-5255A942034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activeCell="D42" sqref="A36:D42"/>
    </sheetView>
  </sheetViews>
  <sheetFormatPr defaultRowHeight="14.4" x14ac:dyDescent="0.3"/>
  <cols>
    <col min="1" max="1" width="40.88671875" customWidth="1"/>
    <col min="2" max="2" width="11.33203125" customWidth="1"/>
    <col min="3" max="3" width="15.33203125" customWidth="1"/>
    <col min="4" max="4" width="12.5546875" customWidth="1"/>
    <col min="5" max="5" width="12.33203125" customWidth="1"/>
    <col min="6" max="6" width="14.44140625" customWidth="1"/>
    <col min="7" max="7" width="13.33203125" customWidth="1"/>
    <col min="8" max="8" width="23" bestFit="1" customWidth="1"/>
    <col min="9" max="9" width="23.5546875" bestFit="1" customWidth="1"/>
    <col min="10" max="10" width="26.88671875" bestFit="1" customWidth="1"/>
  </cols>
  <sheetData>
    <row r="1" spans="1:4" ht="18" x14ac:dyDescent="0.35">
      <c r="A1" s="35"/>
      <c r="B1" s="3" t="s">
        <v>63</v>
      </c>
      <c r="C1" s="27" t="s">
        <v>97</v>
      </c>
    </row>
    <row r="2" spans="1:4" ht="18" x14ac:dyDescent="0.35">
      <c r="A2" s="35"/>
      <c r="B2" s="3" t="s">
        <v>62</v>
      </c>
      <c r="C2" s="3" t="s">
        <v>98</v>
      </c>
    </row>
    <row r="3" spans="1:4" ht="18" x14ac:dyDescent="0.35">
      <c r="A3" s="35"/>
      <c r="B3" s="3" t="s">
        <v>61</v>
      </c>
      <c r="C3" s="20" t="s">
        <v>99</v>
      </c>
    </row>
    <row r="4" spans="1:4" ht="41.25" customHeight="1" x14ac:dyDescent="0.35">
      <c r="A4" s="35"/>
      <c r="B4" s="3" t="s">
        <v>60</v>
      </c>
      <c r="C4" s="20" t="s">
        <v>100</v>
      </c>
    </row>
    <row r="5" spans="1:4" ht="18" x14ac:dyDescent="0.35">
      <c r="A5" s="36" t="s">
        <v>102</v>
      </c>
      <c r="B5" s="36"/>
      <c r="C5" s="36"/>
      <c r="D5" s="36"/>
    </row>
    <row r="6" spans="1:4" ht="18" x14ac:dyDescent="0.35">
      <c r="A6" s="2" t="s">
        <v>0</v>
      </c>
      <c r="B6" s="2" t="s">
        <v>1</v>
      </c>
      <c r="C6" s="2" t="s">
        <v>12</v>
      </c>
      <c r="D6" s="2" t="s">
        <v>22</v>
      </c>
    </row>
    <row r="7" spans="1:4" x14ac:dyDescent="0.3">
      <c r="A7" s="1" t="s">
        <v>104</v>
      </c>
      <c r="B7" s="5">
        <v>16</v>
      </c>
      <c r="C7" s="6">
        <f t="shared" ref="C7:C8" si="0">D7/B7</f>
        <v>875</v>
      </c>
      <c r="D7" s="5">
        <v>14000</v>
      </c>
    </row>
    <row r="8" spans="1:4" x14ac:dyDescent="0.3">
      <c r="A8" s="1" t="s">
        <v>105</v>
      </c>
      <c r="B8" s="5">
        <v>11</v>
      </c>
      <c r="C8" s="6">
        <f t="shared" si="0"/>
        <v>1272.7272727272727</v>
      </c>
      <c r="D8" s="5">
        <v>14000</v>
      </c>
    </row>
    <row r="9" spans="1:4" x14ac:dyDescent="0.3">
      <c r="A9" s="1" t="s">
        <v>106</v>
      </c>
      <c r="B9" s="5">
        <v>8</v>
      </c>
      <c r="C9" s="6">
        <f>D9/B9</f>
        <v>1750</v>
      </c>
      <c r="D9" s="5">
        <v>14000</v>
      </c>
    </row>
    <row r="10" spans="1:4" x14ac:dyDescent="0.3">
      <c r="A10" s="1" t="s">
        <v>107</v>
      </c>
      <c r="B10" s="5">
        <v>7</v>
      </c>
      <c r="C10" s="6">
        <f>D10/B10</f>
        <v>2000</v>
      </c>
      <c r="D10" s="5">
        <v>14000</v>
      </c>
    </row>
    <row r="11" spans="1:4" x14ac:dyDescent="0.3">
      <c r="A11" s="1" t="s">
        <v>108</v>
      </c>
      <c r="B11" s="5">
        <v>5</v>
      </c>
      <c r="C11" s="6">
        <f>D11/B11</f>
        <v>2800</v>
      </c>
      <c r="D11" s="5">
        <v>14000</v>
      </c>
    </row>
    <row r="12" spans="1:4" x14ac:dyDescent="0.3">
      <c r="A12" s="1" t="s">
        <v>109</v>
      </c>
      <c r="B12" s="5">
        <v>4</v>
      </c>
      <c r="C12" s="6">
        <f>D12/B12</f>
        <v>3500</v>
      </c>
      <c r="D12" s="5">
        <v>14000</v>
      </c>
    </row>
    <row r="13" spans="1:4" ht="13.5" customHeight="1" x14ac:dyDescent="0.3"/>
    <row r="14" spans="1:4" ht="18" x14ac:dyDescent="0.35">
      <c r="A14" s="36" t="s">
        <v>103</v>
      </c>
      <c r="B14" s="36"/>
      <c r="C14" s="36"/>
      <c r="D14" s="36"/>
    </row>
    <row r="15" spans="1:4" ht="36" x14ac:dyDescent="0.3">
      <c r="A15" s="7" t="s">
        <v>0</v>
      </c>
      <c r="B15" s="7" t="s">
        <v>1</v>
      </c>
      <c r="C15" s="7" t="s">
        <v>28</v>
      </c>
      <c r="D15" s="7" t="s">
        <v>29</v>
      </c>
    </row>
    <row r="16" spans="1:4" x14ac:dyDescent="0.3">
      <c r="A16" s="1" t="s">
        <v>104</v>
      </c>
      <c r="B16" s="5">
        <v>16</v>
      </c>
      <c r="C16" s="6">
        <f t="shared" ref="C16:C17" si="1">D16/B16</f>
        <v>1812.5</v>
      </c>
      <c r="D16" s="5">
        <v>29000</v>
      </c>
    </row>
    <row r="17" spans="1:4" x14ac:dyDescent="0.3">
      <c r="A17" s="1" t="s">
        <v>105</v>
      </c>
      <c r="B17" s="5">
        <v>11</v>
      </c>
      <c r="C17" s="6">
        <f t="shared" si="1"/>
        <v>2636.3636363636365</v>
      </c>
      <c r="D17" s="5">
        <v>29000</v>
      </c>
    </row>
    <row r="18" spans="1:4" x14ac:dyDescent="0.3">
      <c r="A18" s="1" t="s">
        <v>107</v>
      </c>
      <c r="B18" s="5">
        <v>7</v>
      </c>
      <c r="C18" s="6">
        <f>D18/B18</f>
        <v>4142.8571428571431</v>
      </c>
      <c r="D18" s="5">
        <v>29000</v>
      </c>
    </row>
    <row r="19" spans="1:4" x14ac:dyDescent="0.3">
      <c r="A19" s="1" t="s">
        <v>106</v>
      </c>
      <c r="B19" s="5">
        <v>8</v>
      </c>
      <c r="C19" s="6">
        <f>D19/B19</f>
        <v>3625</v>
      </c>
      <c r="D19" s="5">
        <v>29000</v>
      </c>
    </row>
    <row r="20" spans="1:4" x14ac:dyDescent="0.3">
      <c r="A20" s="1" t="s">
        <v>108</v>
      </c>
      <c r="B20" s="5">
        <v>5</v>
      </c>
      <c r="C20" s="6">
        <f>D20/B20</f>
        <v>5800</v>
      </c>
      <c r="D20" s="5">
        <v>29000</v>
      </c>
    </row>
    <row r="21" spans="1:4" x14ac:dyDescent="0.3">
      <c r="A21" s="1" t="s">
        <v>109</v>
      </c>
      <c r="B21" s="5">
        <v>4</v>
      </c>
      <c r="C21" s="6">
        <f>D21/B21</f>
        <v>7250</v>
      </c>
      <c r="D21" s="5">
        <v>29000</v>
      </c>
    </row>
    <row r="23" spans="1:4" ht="18" x14ac:dyDescent="0.35">
      <c r="A23" s="36" t="s">
        <v>110</v>
      </c>
      <c r="B23" s="36"/>
      <c r="C23" s="36"/>
      <c r="D23" s="36"/>
    </row>
    <row r="24" spans="1:4" ht="18" x14ac:dyDescent="0.35">
      <c r="A24" s="2" t="s">
        <v>0</v>
      </c>
      <c r="B24" s="2" t="s">
        <v>1</v>
      </c>
      <c r="C24" s="2" t="s">
        <v>12</v>
      </c>
      <c r="D24" s="2" t="s">
        <v>22</v>
      </c>
    </row>
    <row r="25" spans="1:4" x14ac:dyDescent="0.3">
      <c r="A25" s="1" t="s">
        <v>104</v>
      </c>
      <c r="B25" s="5">
        <v>16</v>
      </c>
      <c r="C25" s="6">
        <f t="shared" ref="C25" si="2">D25/B25</f>
        <v>531.25</v>
      </c>
      <c r="D25" s="5">
        <v>8500</v>
      </c>
    </row>
    <row r="27" spans="1:4" ht="18" x14ac:dyDescent="0.35">
      <c r="A27" s="36" t="s">
        <v>171</v>
      </c>
      <c r="B27" s="36"/>
      <c r="C27" s="36"/>
      <c r="D27" s="36"/>
    </row>
    <row r="28" spans="1:4" ht="18" x14ac:dyDescent="0.35">
      <c r="A28" s="2" t="s">
        <v>0</v>
      </c>
      <c r="B28" s="2" t="s">
        <v>1</v>
      </c>
      <c r="C28" s="2" t="s">
        <v>12</v>
      </c>
      <c r="D28" s="2" t="s">
        <v>22</v>
      </c>
    </row>
    <row r="29" spans="1:4" x14ac:dyDescent="0.3">
      <c r="A29" s="1" t="s">
        <v>104</v>
      </c>
      <c r="B29" s="5">
        <v>16</v>
      </c>
      <c r="C29" s="6">
        <f t="shared" ref="C29:C30" si="3">D29/B29</f>
        <v>800</v>
      </c>
      <c r="D29" s="5">
        <v>12800</v>
      </c>
    </row>
    <row r="30" spans="1:4" x14ac:dyDescent="0.3">
      <c r="A30" s="1" t="s">
        <v>105</v>
      </c>
      <c r="B30" s="5">
        <v>11</v>
      </c>
      <c r="C30" s="6">
        <f t="shared" si="3"/>
        <v>1163.6363636363637</v>
      </c>
      <c r="D30" s="5">
        <v>12800</v>
      </c>
    </row>
    <row r="31" spans="1:4" x14ac:dyDescent="0.3">
      <c r="A31" s="1" t="s">
        <v>106</v>
      </c>
      <c r="B31" s="5">
        <v>8</v>
      </c>
      <c r="C31" s="6">
        <f>D31/B31</f>
        <v>1600</v>
      </c>
      <c r="D31" s="5">
        <v>12800</v>
      </c>
    </row>
    <row r="32" spans="1:4" x14ac:dyDescent="0.3">
      <c r="A32" s="1" t="s">
        <v>107</v>
      </c>
      <c r="B32" s="5">
        <v>7</v>
      </c>
      <c r="C32" s="6">
        <f>D32/B32</f>
        <v>1828.5714285714287</v>
      </c>
      <c r="D32" s="5">
        <v>12800</v>
      </c>
    </row>
    <row r="33" spans="1:4" x14ac:dyDescent="0.3">
      <c r="A33" s="1" t="s">
        <v>108</v>
      </c>
      <c r="B33" s="5">
        <v>5</v>
      </c>
      <c r="C33" s="6">
        <f>D33/B33</f>
        <v>2560</v>
      </c>
      <c r="D33" s="5">
        <v>12800</v>
      </c>
    </row>
    <row r="34" spans="1:4" x14ac:dyDescent="0.3">
      <c r="A34" s="1" t="s">
        <v>109</v>
      </c>
      <c r="B34" s="5">
        <v>4</v>
      </c>
      <c r="C34" s="6">
        <f>D34/B34</f>
        <v>3200</v>
      </c>
      <c r="D34" s="5">
        <v>12800</v>
      </c>
    </row>
  </sheetData>
  <mergeCells count="5">
    <mergeCell ref="A5:D5"/>
    <mergeCell ref="A1:A4"/>
    <mergeCell ref="A14:D14"/>
    <mergeCell ref="A23:D23"/>
    <mergeCell ref="A27:D27"/>
  </mergeCells>
  <hyperlinks>
    <hyperlink ref="C4" r:id="rId1" display="les-ar.ru" xr:uid="{A04A378A-2CB0-44B5-8512-9395E8A445BC}"/>
    <hyperlink ref="C3" r:id="rId2" xr:uid="{248A0F37-7CFD-46AC-BA4C-851F3C317B85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E15" sqref="E15"/>
    </sheetView>
  </sheetViews>
  <sheetFormatPr defaultRowHeight="14.4" x14ac:dyDescent="0.3"/>
  <cols>
    <col min="1" max="1" width="42.6640625" customWidth="1"/>
    <col min="2" max="2" width="13.109375" customWidth="1"/>
    <col min="3" max="3" width="11.6640625" customWidth="1"/>
    <col min="4" max="4" width="13.5546875" customWidth="1"/>
    <col min="6" max="6" width="29.33203125" bestFit="1" customWidth="1"/>
    <col min="7" max="7" width="17.33203125" bestFit="1" customWidth="1"/>
    <col min="8" max="8" width="14.88671875" bestFit="1" customWidth="1"/>
    <col min="9" max="9" width="15.6640625" bestFit="1" customWidth="1"/>
  </cols>
  <sheetData>
    <row r="1" spans="1:4" ht="18" x14ac:dyDescent="0.35">
      <c r="A1" s="35"/>
      <c r="B1" s="3" t="s">
        <v>63</v>
      </c>
      <c r="C1" s="27" t="s">
        <v>97</v>
      </c>
    </row>
    <row r="2" spans="1:4" ht="18" x14ac:dyDescent="0.35">
      <c r="A2" s="35"/>
      <c r="B2" s="3" t="s">
        <v>62</v>
      </c>
      <c r="C2" s="3" t="s">
        <v>98</v>
      </c>
    </row>
    <row r="3" spans="1:4" ht="18" x14ac:dyDescent="0.35">
      <c r="A3" s="35"/>
      <c r="B3" s="3" t="s">
        <v>61</v>
      </c>
      <c r="C3" s="20" t="s">
        <v>99</v>
      </c>
    </row>
    <row r="4" spans="1:4" ht="22.5" customHeight="1" x14ac:dyDescent="0.35">
      <c r="A4" s="35"/>
      <c r="B4" s="3" t="s">
        <v>60</v>
      </c>
      <c r="C4" s="20" t="s">
        <v>100</v>
      </c>
    </row>
    <row r="5" spans="1:4" ht="22.5" customHeight="1" x14ac:dyDescent="0.35">
      <c r="A5" s="36" t="s">
        <v>32</v>
      </c>
      <c r="B5" s="36"/>
      <c r="C5" s="36"/>
      <c r="D5" s="36"/>
    </row>
    <row r="6" spans="1:4" ht="18" x14ac:dyDescent="0.35">
      <c r="A6" s="13" t="s">
        <v>0</v>
      </c>
      <c r="B6" s="13" t="s">
        <v>1</v>
      </c>
      <c r="C6" s="13" t="s">
        <v>12</v>
      </c>
    </row>
    <row r="7" spans="1:4" x14ac:dyDescent="0.3">
      <c r="A7" s="1" t="s">
        <v>30</v>
      </c>
      <c r="B7" s="5">
        <v>133</v>
      </c>
      <c r="C7" s="6">
        <v>117</v>
      </c>
    </row>
    <row r="8" spans="1:4" x14ac:dyDescent="0.3">
      <c r="A8" s="1" t="s">
        <v>31</v>
      </c>
      <c r="B8" s="5">
        <v>67</v>
      </c>
      <c r="C8" s="6">
        <v>117</v>
      </c>
    </row>
    <row r="10" spans="1:4" ht="18" x14ac:dyDescent="0.35">
      <c r="A10" s="19" t="s">
        <v>64</v>
      </c>
      <c r="B10" s="19"/>
      <c r="C10" s="19"/>
    </row>
    <row r="11" spans="1:4" ht="18" x14ac:dyDescent="0.35">
      <c r="A11" s="13" t="s">
        <v>0</v>
      </c>
      <c r="B11" s="13" t="s">
        <v>1</v>
      </c>
      <c r="C11" s="13" t="s">
        <v>12</v>
      </c>
    </row>
    <row r="12" spans="1:4" x14ac:dyDescent="0.3">
      <c r="A12" s="1" t="s">
        <v>33</v>
      </c>
      <c r="B12" s="5">
        <v>416</v>
      </c>
      <c r="C12" s="6">
        <v>90</v>
      </c>
    </row>
    <row r="13" spans="1:4" x14ac:dyDescent="0.3">
      <c r="A13" s="1" t="s">
        <v>34</v>
      </c>
      <c r="B13" s="5">
        <v>333</v>
      </c>
      <c r="C13" s="6">
        <v>115</v>
      </c>
    </row>
    <row r="14" spans="1:4" x14ac:dyDescent="0.3">
      <c r="A14" s="1" t="s">
        <v>35</v>
      </c>
      <c r="B14" s="5">
        <v>370</v>
      </c>
      <c r="C14" s="6">
        <v>100</v>
      </c>
    </row>
    <row r="15" spans="1:4" x14ac:dyDescent="0.3">
      <c r="A15" s="1" t="s">
        <v>36</v>
      </c>
      <c r="B15" s="5">
        <v>277</v>
      </c>
      <c r="C15" s="6">
        <v>120</v>
      </c>
    </row>
    <row r="16" spans="1:4" x14ac:dyDescent="0.3">
      <c r="A16" s="1" t="s">
        <v>37</v>
      </c>
      <c r="B16" s="5">
        <v>222</v>
      </c>
      <c r="C16" s="6">
        <v>180</v>
      </c>
    </row>
    <row r="17" spans="1:3" x14ac:dyDescent="0.3">
      <c r="A17" s="1" t="s">
        <v>38</v>
      </c>
      <c r="B17" s="5">
        <v>208</v>
      </c>
      <c r="C17" s="6">
        <v>200</v>
      </c>
    </row>
    <row r="18" spans="1:3" x14ac:dyDescent="0.3">
      <c r="A18" s="1" t="s">
        <v>39</v>
      </c>
      <c r="B18" s="5">
        <v>166</v>
      </c>
      <c r="C18" s="6">
        <v>220</v>
      </c>
    </row>
    <row r="19" spans="1:3" x14ac:dyDescent="0.3">
      <c r="A19" s="1" t="s">
        <v>40</v>
      </c>
      <c r="B19" s="5">
        <v>138</v>
      </c>
      <c r="C19" s="6">
        <v>210</v>
      </c>
    </row>
    <row r="20" spans="1:3" x14ac:dyDescent="0.3">
      <c r="A20" s="1" t="s">
        <v>111</v>
      </c>
      <c r="B20" s="5">
        <v>133</v>
      </c>
      <c r="C20" s="6">
        <v>220</v>
      </c>
    </row>
    <row r="21" spans="1:3" x14ac:dyDescent="0.3">
      <c r="A21" s="1" t="s">
        <v>41</v>
      </c>
      <c r="B21" s="5">
        <v>133</v>
      </c>
      <c r="C21" s="6">
        <v>220</v>
      </c>
    </row>
    <row r="22" spans="1:3" x14ac:dyDescent="0.3">
      <c r="A22" s="1" t="s">
        <v>42</v>
      </c>
      <c r="B22" s="5">
        <v>95</v>
      </c>
      <c r="C22" s="6">
        <v>350</v>
      </c>
    </row>
  </sheetData>
  <mergeCells count="2">
    <mergeCell ref="A5:D5"/>
    <mergeCell ref="A1:A4"/>
  </mergeCells>
  <hyperlinks>
    <hyperlink ref="C4" r:id="rId1" display="les-ar.ru" xr:uid="{F458FBFC-D6E6-407D-B509-4BAE9D166EF9}"/>
    <hyperlink ref="C3" r:id="rId2" xr:uid="{9379175E-32CD-4A9D-BB90-7DF887D29982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E4" sqref="A1:E4"/>
    </sheetView>
  </sheetViews>
  <sheetFormatPr defaultRowHeight="14.4" x14ac:dyDescent="0.3"/>
  <cols>
    <col min="1" max="1" width="46.6640625" bestFit="1" customWidth="1"/>
    <col min="2" max="2" width="11.109375" bestFit="1" customWidth="1"/>
    <col min="3" max="3" width="9.33203125" customWidth="1"/>
  </cols>
  <sheetData>
    <row r="1" spans="1:4" ht="18" x14ac:dyDescent="0.35">
      <c r="A1" s="35"/>
      <c r="B1" s="3" t="s">
        <v>63</v>
      </c>
      <c r="C1" s="27" t="s">
        <v>97</v>
      </c>
    </row>
    <row r="2" spans="1:4" ht="18" x14ac:dyDescent="0.35">
      <c r="A2" s="35"/>
      <c r="B2" s="3" t="s">
        <v>62</v>
      </c>
      <c r="C2" s="3" t="s">
        <v>98</v>
      </c>
    </row>
    <row r="3" spans="1:4" ht="18" x14ac:dyDescent="0.35">
      <c r="A3" s="35"/>
      <c r="B3" s="3" t="s">
        <v>61</v>
      </c>
      <c r="C3" s="20" t="s">
        <v>99</v>
      </c>
    </row>
    <row r="4" spans="1:4" ht="39.75" customHeight="1" x14ac:dyDescent="0.35">
      <c r="A4" s="35"/>
      <c r="B4" s="3" t="s">
        <v>60</v>
      </c>
      <c r="C4" s="20" t="s">
        <v>100</v>
      </c>
    </row>
    <row r="5" spans="1:4" ht="18" x14ac:dyDescent="0.35">
      <c r="A5" s="37" t="s">
        <v>48</v>
      </c>
      <c r="B5" s="37"/>
      <c r="C5" s="37"/>
    </row>
    <row r="6" spans="1:4" ht="18" x14ac:dyDescent="0.3">
      <c r="A6" s="8" t="s">
        <v>0</v>
      </c>
      <c r="B6" s="8" t="s">
        <v>43</v>
      </c>
      <c r="C6" s="8" t="s">
        <v>44</v>
      </c>
      <c r="D6" s="8" t="s">
        <v>112</v>
      </c>
    </row>
    <row r="7" spans="1:4" x14ac:dyDescent="0.3">
      <c r="A7" s="5" t="s">
        <v>113</v>
      </c>
      <c r="B7" s="5">
        <v>3800</v>
      </c>
      <c r="C7" s="5">
        <v>3400</v>
      </c>
      <c r="D7" s="5">
        <v>2400</v>
      </c>
    </row>
    <row r="8" spans="1:4" x14ac:dyDescent="0.3">
      <c r="A8" s="5" t="s">
        <v>114</v>
      </c>
      <c r="B8" s="5">
        <v>3800</v>
      </c>
      <c r="C8" s="5">
        <v>3400</v>
      </c>
      <c r="D8" s="5">
        <v>2400</v>
      </c>
    </row>
    <row r="9" spans="1:4" x14ac:dyDescent="0.3">
      <c r="A9" s="5" t="s">
        <v>115</v>
      </c>
      <c r="B9" s="5">
        <v>3800</v>
      </c>
      <c r="C9" s="5">
        <v>3400</v>
      </c>
      <c r="D9" s="5">
        <v>2400</v>
      </c>
    </row>
    <row r="10" spans="1:4" x14ac:dyDescent="0.3">
      <c r="A10" s="5" t="s">
        <v>116</v>
      </c>
      <c r="B10" s="5">
        <v>3800</v>
      </c>
      <c r="C10" s="5">
        <v>3400</v>
      </c>
      <c r="D10" s="5">
        <v>2400</v>
      </c>
    </row>
  </sheetData>
  <mergeCells count="2">
    <mergeCell ref="A5:C5"/>
    <mergeCell ref="A1:A4"/>
  </mergeCells>
  <hyperlinks>
    <hyperlink ref="C4" r:id="rId1" display="les-ar.ru" xr:uid="{82F6548C-7594-4E43-BBE1-51A1D0613E36}"/>
    <hyperlink ref="C3" r:id="rId2" xr:uid="{ACA85C33-0CD1-405C-A775-FD7FF65FB9F3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workbookViewId="0">
      <selection activeCell="E4" sqref="A1:E4"/>
    </sheetView>
  </sheetViews>
  <sheetFormatPr defaultRowHeight="14.4" x14ac:dyDescent="0.3"/>
  <cols>
    <col min="1" max="1" width="33" customWidth="1"/>
    <col min="2" max="2" width="10.44140625" style="10" customWidth="1"/>
    <col min="3" max="3" width="10.33203125" customWidth="1"/>
    <col min="8" max="8" width="9.88671875" customWidth="1"/>
    <col min="9" max="9" width="14.44140625" bestFit="1" customWidth="1"/>
    <col min="10" max="10" width="11" customWidth="1"/>
  </cols>
  <sheetData>
    <row r="1" spans="1:14" ht="18" x14ac:dyDescent="0.35">
      <c r="A1" s="35"/>
      <c r="B1" s="3" t="s">
        <v>63</v>
      </c>
      <c r="C1" s="27" t="s">
        <v>97</v>
      </c>
    </row>
    <row r="2" spans="1:14" ht="18" x14ac:dyDescent="0.35">
      <c r="A2" s="35"/>
      <c r="B2" s="3" t="s">
        <v>62</v>
      </c>
      <c r="C2" s="3" t="s">
        <v>98</v>
      </c>
    </row>
    <row r="3" spans="1:14" ht="18" x14ac:dyDescent="0.35">
      <c r="A3" s="35"/>
      <c r="B3" s="3" t="s">
        <v>61</v>
      </c>
      <c r="C3" s="20" t="s">
        <v>99</v>
      </c>
    </row>
    <row r="4" spans="1:14" ht="30" customHeight="1" x14ac:dyDescent="0.35">
      <c r="A4" s="35"/>
      <c r="B4" s="3" t="s">
        <v>60</v>
      </c>
      <c r="C4" s="20" t="s">
        <v>100</v>
      </c>
    </row>
    <row r="5" spans="1:14" ht="18" x14ac:dyDescent="0.35">
      <c r="A5" s="37" t="s">
        <v>73</v>
      </c>
      <c r="B5" s="37"/>
      <c r="C5" s="37"/>
      <c r="D5" s="37"/>
      <c r="E5" s="37"/>
      <c r="J5" s="3"/>
      <c r="K5" s="3"/>
      <c r="L5" s="3"/>
      <c r="M5" s="3"/>
    </row>
    <row r="6" spans="1:14" ht="18" x14ac:dyDescent="0.3">
      <c r="A6" s="4" t="s">
        <v>0</v>
      </c>
      <c r="B6" s="4" t="s">
        <v>43</v>
      </c>
      <c r="C6" s="4" t="s">
        <v>44</v>
      </c>
      <c r="D6" s="4" t="s">
        <v>45</v>
      </c>
      <c r="E6" s="4" t="s">
        <v>50</v>
      </c>
      <c r="H6" s="18"/>
      <c r="I6" s="18"/>
      <c r="J6" s="18"/>
      <c r="K6" s="18"/>
      <c r="L6" s="18"/>
      <c r="M6" s="18"/>
      <c r="N6" s="18"/>
    </row>
    <row r="7" spans="1:14" ht="18" customHeight="1" x14ac:dyDescent="0.3">
      <c r="A7" s="1" t="s">
        <v>117</v>
      </c>
      <c r="B7" s="28">
        <v>3500</v>
      </c>
      <c r="C7" s="28">
        <v>3300</v>
      </c>
      <c r="D7" s="28">
        <v>2700</v>
      </c>
      <c r="E7" s="28">
        <v>2400</v>
      </c>
      <c r="H7" s="16"/>
      <c r="I7" s="16"/>
      <c r="J7" s="18"/>
      <c r="K7" s="16"/>
      <c r="L7" s="16"/>
      <c r="M7" s="16"/>
      <c r="N7" s="16"/>
    </row>
    <row r="8" spans="1:14" x14ac:dyDescent="0.3">
      <c r="A8" s="1" t="s">
        <v>118</v>
      </c>
      <c r="B8" s="28">
        <v>3500</v>
      </c>
      <c r="C8" s="28">
        <v>3300</v>
      </c>
      <c r="D8" s="28">
        <v>2700</v>
      </c>
      <c r="E8" s="28">
        <v>2400</v>
      </c>
      <c r="H8" s="17"/>
      <c r="I8" s="17"/>
      <c r="J8" s="17"/>
      <c r="K8" s="17"/>
      <c r="L8" s="17"/>
      <c r="M8" s="17"/>
      <c r="N8" s="17"/>
    </row>
    <row r="9" spans="1:14" x14ac:dyDescent="0.3">
      <c r="A9" s="1" t="s">
        <v>119</v>
      </c>
      <c r="B9" s="28">
        <v>3500</v>
      </c>
      <c r="C9" s="28">
        <v>3300</v>
      </c>
      <c r="D9" s="28">
        <v>2700</v>
      </c>
      <c r="E9" s="28">
        <v>2400</v>
      </c>
      <c r="H9" s="17"/>
      <c r="I9" s="17"/>
      <c r="J9" s="17"/>
      <c r="K9" s="17"/>
      <c r="L9" s="17"/>
      <c r="M9" s="17"/>
      <c r="N9" s="17"/>
    </row>
    <row r="10" spans="1:14" x14ac:dyDescent="0.3">
      <c r="A10" s="1" t="s">
        <v>120</v>
      </c>
      <c r="B10" s="28">
        <v>3500</v>
      </c>
      <c r="C10" s="28">
        <v>3300</v>
      </c>
      <c r="D10" s="5">
        <v>2700</v>
      </c>
      <c r="E10" s="28">
        <v>2400</v>
      </c>
      <c r="H10" s="17"/>
      <c r="I10" s="17"/>
      <c r="J10" s="17"/>
      <c r="K10" s="17"/>
      <c r="L10" s="17"/>
      <c r="M10" s="17"/>
      <c r="N10" s="17"/>
    </row>
    <row r="11" spans="1:14" x14ac:dyDescent="0.3">
      <c r="A11" s="1" t="s">
        <v>121</v>
      </c>
      <c r="B11" s="28">
        <v>3500</v>
      </c>
      <c r="C11" s="28">
        <v>3300</v>
      </c>
      <c r="D11" s="5">
        <v>2700</v>
      </c>
      <c r="E11" s="28">
        <v>2400</v>
      </c>
      <c r="H11" s="17"/>
      <c r="I11" s="17"/>
      <c r="J11" s="17"/>
      <c r="K11" s="17"/>
      <c r="L11" s="17"/>
      <c r="M11" s="17"/>
      <c r="N11" s="17"/>
    </row>
    <row r="12" spans="1:14" ht="15.6" customHeight="1" x14ac:dyDescent="0.3">
      <c r="G12" s="12"/>
      <c r="H12" s="12"/>
      <c r="I12" s="12"/>
      <c r="J12" s="12"/>
    </row>
    <row r="13" spans="1:14" ht="14.4" customHeight="1" x14ac:dyDescent="0.3">
      <c r="G13" s="12"/>
      <c r="H13" s="12"/>
      <c r="I13" s="12"/>
    </row>
    <row r="14" spans="1:14" ht="14.4" customHeight="1" x14ac:dyDescent="0.35">
      <c r="A14" s="36" t="s">
        <v>67</v>
      </c>
      <c r="B14" s="36"/>
      <c r="G14" s="12"/>
      <c r="H14" s="12"/>
      <c r="I14" s="12"/>
    </row>
    <row r="15" spans="1:14" ht="14.4" customHeight="1" x14ac:dyDescent="0.35">
      <c r="A15" s="2" t="s">
        <v>0</v>
      </c>
      <c r="B15" s="4" t="s">
        <v>66</v>
      </c>
      <c r="G15" s="12"/>
      <c r="H15" s="12"/>
      <c r="I15" s="12"/>
    </row>
    <row r="16" spans="1:14" ht="14.4" customHeight="1" x14ac:dyDescent="0.3">
      <c r="A16" s="1" t="s">
        <v>69</v>
      </c>
      <c r="B16" s="5">
        <v>1100</v>
      </c>
      <c r="G16" s="12"/>
      <c r="H16" s="12"/>
      <c r="I16" s="12"/>
      <c r="J16" s="12"/>
    </row>
    <row r="17" spans="1:10" ht="14.4" customHeight="1" x14ac:dyDescent="0.3">
      <c r="A17" s="1" t="s">
        <v>68</v>
      </c>
      <c r="B17" s="5">
        <v>1150</v>
      </c>
      <c r="G17" s="12"/>
      <c r="H17" s="12"/>
      <c r="I17" s="12"/>
      <c r="J17" s="12"/>
    </row>
    <row r="18" spans="1:10" ht="14.4" customHeight="1" x14ac:dyDescent="0.3">
      <c r="A18" s="1" t="s">
        <v>72</v>
      </c>
      <c r="B18" s="5">
        <v>1200</v>
      </c>
      <c r="G18" s="12"/>
      <c r="H18" s="12"/>
      <c r="I18" s="12"/>
      <c r="J18" s="12"/>
    </row>
    <row r="19" spans="1:10" ht="14.4" customHeight="1" x14ac:dyDescent="0.3">
      <c r="A19" s="1" t="s">
        <v>71</v>
      </c>
      <c r="B19" s="5">
        <v>1200</v>
      </c>
      <c r="G19" s="12"/>
      <c r="H19" s="12"/>
      <c r="I19" s="12"/>
      <c r="J19" s="12"/>
    </row>
    <row r="20" spans="1:10" ht="15" customHeight="1" x14ac:dyDescent="0.3">
      <c r="A20" s="1" t="s">
        <v>70</v>
      </c>
      <c r="B20" s="5">
        <v>1450</v>
      </c>
      <c r="G20" s="12"/>
      <c r="H20" s="12"/>
      <c r="I20" s="12"/>
      <c r="J20" s="12"/>
    </row>
    <row r="21" spans="1:10" x14ac:dyDescent="0.3">
      <c r="B21"/>
    </row>
    <row r="22" spans="1:10" x14ac:dyDescent="0.3">
      <c r="B22"/>
    </row>
    <row r="23" spans="1:10" x14ac:dyDescent="0.3">
      <c r="B23"/>
    </row>
    <row r="24" spans="1:10" x14ac:dyDescent="0.3">
      <c r="B24"/>
    </row>
    <row r="25" spans="1:10" x14ac:dyDescent="0.3">
      <c r="B25"/>
    </row>
    <row r="26" spans="1:10" x14ac:dyDescent="0.3">
      <c r="B26"/>
    </row>
    <row r="27" spans="1:10" x14ac:dyDescent="0.3">
      <c r="B27"/>
    </row>
    <row r="28" spans="1:10" x14ac:dyDescent="0.3">
      <c r="B28"/>
    </row>
    <row r="29" spans="1:10" x14ac:dyDescent="0.3">
      <c r="B29"/>
    </row>
    <row r="30" spans="1:10" x14ac:dyDescent="0.3">
      <c r="B30"/>
    </row>
    <row r="31" spans="1:10" x14ac:dyDescent="0.3">
      <c r="B31"/>
    </row>
    <row r="32" spans="1:10" x14ac:dyDescent="0.3">
      <c r="B32"/>
    </row>
    <row r="33" spans="2:2" x14ac:dyDescent="0.3">
      <c r="B33"/>
    </row>
  </sheetData>
  <mergeCells count="3">
    <mergeCell ref="A1:A4"/>
    <mergeCell ref="A5:E5"/>
    <mergeCell ref="A14:B14"/>
  </mergeCells>
  <phoneticPr fontId="9" type="noConversion"/>
  <hyperlinks>
    <hyperlink ref="C4" r:id="rId1" display="les-ar.ru" xr:uid="{6D29BD9A-E743-4BD7-8D12-938A48875D45}"/>
    <hyperlink ref="C3" r:id="rId2" xr:uid="{3C235086-ED37-4F19-9CA2-5D1B162C4BB1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workbookViewId="0">
      <selection activeCell="E4" sqref="A1:E4"/>
    </sheetView>
  </sheetViews>
  <sheetFormatPr defaultRowHeight="14.4" x14ac:dyDescent="0.3"/>
  <cols>
    <col min="1" max="1" width="41" customWidth="1"/>
    <col min="2" max="2" width="9.6640625" customWidth="1"/>
    <col min="3" max="3" width="8.44140625" customWidth="1"/>
    <col min="7" max="7" width="52.5546875" customWidth="1"/>
  </cols>
  <sheetData>
    <row r="1" spans="1:11" ht="18" x14ac:dyDescent="0.35">
      <c r="A1" s="35"/>
      <c r="B1" s="3" t="s">
        <v>63</v>
      </c>
      <c r="C1" s="27" t="s">
        <v>97</v>
      </c>
    </row>
    <row r="2" spans="1:11" ht="18" x14ac:dyDescent="0.35">
      <c r="A2" s="35"/>
      <c r="B2" s="3" t="s">
        <v>62</v>
      </c>
      <c r="C2" s="3" t="s">
        <v>98</v>
      </c>
    </row>
    <row r="3" spans="1:11" ht="18" x14ac:dyDescent="0.35">
      <c r="A3" s="35"/>
      <c r="B3" s="3" t="s">
        <v>61</v>
      </c>
      <c r="C3" s="20" t="s">
        <v>99</v>
      </c>
    </row>
    <row r="4" spans="1:11" ht="42.75" customHeight="1" x14ac:dyDescent="0.35">
      <c r="A4" s="35"/>
      <c r="B4" s="3" t="s">
        <v>60</v>
      </c>
      <c r="C4" s="20" t="s">
        <v>100</v>
      </c>
    </row>
    <row r="5" spans="1:11" ht="20.25" customHeight="1" x14ac:dyDescent="0.35">
      <c r="A5" s="36" t="s">
        <v>65</v>
      </c>
      <c r="B5" s="36"/>
    </row>
    <row r="6" spans="1:11" ht="18" x14ac:dyDescent="0.35">
      <c r="A6" s="2" t="s">
        <v>0</v>
      </c>
      <c r="B6" s="4" t="s">
        <v>45</v>
      </c>
      <c r="C6" s="4" t="s">
        <v>50</v>
      </c>
      <c r="D6" s="4" t="s">
        <v>125</v>
      </c>
      <c r="E6" s="4" t="s">
        <v>112</v>
      </c>
      <c r="F6" s="4" t="s">
        <v>44</v>
      </c>
      <c r="G6" s="15"/>
      <c r="H6" s="15"/>
      <c r="I6" s="15"/>
      <c r="J6" s="15"/>
      <c r="K6" s="12"/>
    </row>
    <row r="7" spans="1:11" ht="14.4" customHeight="1" x14ac:dyDescent="0.3">
      <c r="A7" s="1" t="s">
        <v>124</v>
      </c>
      <c r="B7" s="5">
        <v>2900</v>
      </c>
      <c r="C7" s="5">
        <v>2450</v>
      </c>
      <c r="D7" s="5">
        <v>2100</v>
      </c>
      <c r="E7" s="5"/>
      <c r="F7" s="5">
        <v>3300</v>
      </c>
      <c r="G7" s="10"/>
      <c r="H7" s="10"/>
      <c r="I7" s="10"/>
      <c r="J7" s="10"/>
      <c r="K7" s="12"/>
    </row>
    <row r="8" spans="1:11" ht="14.4" customHeight="1" x14ac:dyDescent="0.3">
      <c r="A8" s="1" t="s">
        <v>126</v>
      </c>
      <c r="B8" s="5">
        <v>2900</v>
      </c>
      <c r="C8" s="5">
        <v>2450</v>
      </c>
      <c r="D8" s="5">
        <v>2100</v>
      </c>
      <c r="E8" s="5"/>
      <c r="F8" s="5">
        <v>3300</v>
      </c>
      <c r="G8" s="10"/>
      <c r="H8" s="10"/>
      <c r="I8" s="10"/>
      <c r="J8" s="10"/>
      <c r="K8" s="12"/>
    </row>
    <row r="9" spans="1:11" ht="14.4" customHeight="1" x14ac:dyDescent="0.3">
      <c r="A9" s="1" t="s">
        <v>127</v>
      </c>
      <c r="B9" s="5">
        <v>2900</v>
      </c>
      <c r="C9" s="5">
        <v>2450</v>
      </c>
      <c r="D9" s="5">
        <v>2100</v>
      </c>
      <c r="E9" s="5"/>
      <c r="F9" s="5">
        <v>3300</v>
      </c>
      <c r="G9" s="10"/>
      <c r="H9" s="10"/>
      <c r="I9" s="10"/>
      <c r="J9" s="10"/>
      <c r="K9" s="12"/>
    </row>
    <row r="10" spans="1:11" ht="14.4" customHeight="1" x14ac:dyDescent="0.3">
      <c r="A10" s="1" t="s">
        <v>122</v>
      </c>
      <c r="B10" s="5"/>
      <c r="C10" s="5"/>
      <c r="D10" s="5"/>
      <c r="E10" s="5">
        <v>2900</v>
      </c>
      <c r="F10" s="5">
        <v>4450</v>
      </c>
      <c r="G10" s="10"/>
      <c r="H10" s="10"/>
      <c r="I10" s="10"/>
      <c r="J10" s="10"/>
      <c r="K10" s="12"/>
    </row>
    <row r="11" spans="1:11" ht="14.4" customHeight="1" x14ac:dyDescent="0.3">
      <c r="A11" s="1" t="s">
        <v>123</v>
      </c>
      <c r="B11" s="5"/>
      <c r="C11" s="5"/>
      <c r="D11" s="5"/>
      <c r="E11" s="5">
        <v>2900</v>
      </c>
      <c r="F11" s="5">
        <v>4500</v>
      </c>
      <c r="G11" s="10"/>
      <c r="H11" s="10"/>
      <c r="I11" s="10"/>
      <c r="J11" s="10"/>
      <c r="K11" s="12"/>
    </row>
    <row r="12" spans="1:11" ht="14.4" customHeight="1" x14ac:dyDescent="0.3">
      <c r="F12" s="10"/>
      <c r="H12" s="12"/>
      <c r="I12" s="12"/>
      <c r="J12" s="12"/>
      <c r="K12" s="12"/>
    </row>
    <row r="13" spans="1:11" ht="14.4" customHeight="1" x14ac:dyDescent="0.3">
      <c r="F13" s="10"/>
      <c r="H13" s="12"/>
      <c r="I13" s="12"/>
      <c r="J13" s="12"/>
      <c r="K13" s="12"/>
    </row>
    <row r="14" spans="1:11" ht="14.4" customHeight="1" x14ac:dyDescent="0.3">
      <c r="B14" s="10"/>
      <c r="C14" s="10"/>
      <c r="D14" s="10"/>
      <c r="E14" s="10"/>
      <c r="F14" s="10"/>
      <c r="H14" s="12"/>
      <c r="I14" s="12"/>
      <c r="J14" s="12"/>
      <c r="K14" s="12"/>
    </row>
    <row r="15" spans="1:11" ht="14.4" customHeight="1" x14ac:dyDescent="0.3">
      <c r="B15" s="10"/>
      <c r="C15" s="10"/>
      <c r="D15" s="10"/>
      <c r="E15" s="10"/>
      <c r="H15" s="12"/>
      <c r="I15" s="12"/>
      <c r="J15" s="12"/>
      <c r="K15" s="12"/>
    </row>
    <row r="16" spans="1:11" ht="14.4" customHeight="1" x14ac:dyDescent="0.35">
      <c r="A16" s="36" t="s">
        <v>78</v>
      </c>
      <c r="B16" s="36"/>
      <c r="H16" s="12"/>
      <c r="I16" s="12"/>
      <c r="J16" s="12"/>
      <c r="K16" s="12"/>
    </row>
    <row r="17" spans="1:8" ht="15" customHeight="1" x14ac:dyDescent="0.35">
      <c r="A17" s="2" t="s">
        <v>0</v>
      </c>
      <c r="B17" s="4" t="s">
        <v>130</v>
      </c>
      <c r="E17" s="12"/>
      <c r="F17" s="12"/>
      <c r="G17" s="12"/>
      <c r="H17" s="12"/>
    </row>
    <row r="18" spans="1:8" ht="18" x14ac:dyDescent="0.35">
      <c r="A18" s="1" t="s">
        <v>129</v>
      </c>
      <c r="B18" s="5">
        <v>1400</v>
      </c>
      <c r="C18" s="3"/>
      <c r="D18" s="3"/>
    </row>
    <row r="19" spans="1:8" ht="18" x14ac:dyDescent="0.35">
      <c r="A19" s="1" t="s">
        <v>128</v>
      </c>
      <c r="B19" s="5">
        <v>1500</v>
      </c>
      <c r="C19" s="3"/>
      <c r="D19" s="3"/>
    </row>
    <row r="20" spans="1:8" ht="18" x14ac:dyDescent="0.35">
      <c r="B20" s="10"/>
      <c r="C20" s="3"/>
      <c r="D20" s="20"/>
    </row>
    <row r="21" spans="1:8" ht="18" x14ac:dyDescent="0.35">
      <c r="B21" s="10"/>
      <c r="C21" s="10"/>
      <c r="D21" s="10"/>
      <c r="E21" s="10"/>
      <c r="F21" s="3"/>
      <c r="G21" s="20"/>
    </row>
    <row r="22" spans="1:8" x14ac:dyDescent="0.3">
      <c r="B22" s="10"/>
      <c r="C22" s="10"/>
      <c r="D22" s="10"/>
      <c r="E22" s="10"/>
    </row>
    <row r="23" spans="1:8" x14ac:dyDescent="0.3">
      <c r="B23" s="10"/>
      <c r="E23" s="35"/>
    </row>
    <row r="24" spans="1:8" x14ac:dyDescent="0.3">
      <c r="B24" s="10"/>
      <c r="E24" s="35"/>
    </row>
    <row r="25" spans="1:8" x14ac:dyDescent="0.3">
      <c r="B25" s="9"/>
      <c r="E25" s="35"/>
    </row>
    <row r="26" spans="1:8" x14ac:dyDescent="0.3">
      <c r="B26" s="9"/>
      <c r="E26" s="35"/>
    </row>
    <row r="27" spans="1:8" x14ac:dyDescent="0.3">
      <c r="B27" s="9"/>
    </row>
    <row r="28" spans="1:8" x14ac:dyDescent="0.3">
      <c r="B28" s="9"/>
    </row>
    <row r="29" spans="1:8" x14ac:dyDescent="0.3">
      <c r="B29" s="9"/>
    </row>
    <row r="30" spans="1:8" x14ac:dyDescent="0.3">
      <c r="B30" s="9"/>
    </row>
    <row r="31" spans="1:8" x14ac:dyDescent="0.3">
      <c r="B31" s="9"/>
    </row>
    <row r="32" spans="1:8" x14ac:dyDescent="0.3">
      <c r="B32" s="9"/>
    </row>
    <row r="33" spans="2:2" x14ac:dyDescent="0.3">
      <c r="B33" s="9"/>
    </row>
    <row r="34" spans="2:2" x14ac:dyDescent="0.3">
      <c r="B34" s="9"/>
    </row>
    <row r="35" spans="2:2" x14ac:dyDescent="0.3">
      <c r="B35" s="9"/>
    </row>
    <row r="36" spans="2:2" x14ac:dyDescent="0.3">
      <c r="B36" s="9"/>
    </row>
  </sheetData>
  <mergeCells count="4">
    <mergeCell ref="A5:B5"/>
    <mergeCell ref="A1:A4"/>
    <mergeCell ref="E23:E26"/>
    <mergeCell ref="A16:B16"/>
  </mergeCells>
  <hyperlinks>
    <hyperlink ref="C4" r:id="rId1" display="les-ar.ru" xr:uid="{5FCF7E7C-E496-47FF-A2AA-4E1D791326BA}"/>
    <hyperlink ref="C3" r:id="rId2" xr:uid="{7D910698-A3A5-41AD-9AA4-1A0CC5E22E88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workbookViewId="0">
      <selection activeCell="E4" sqref="A1:E4"/>
    </sheetView>
  </sheetViews>
  <sheetFormatPr defaultRowHeight="14.4" x14ac:dyDescent="0.3"/>
  <cols>
    <col min="1" max="1" width="42.88671875" customWidth="1"/>
    <col min="2" max="2" width="13.33203125" customWidth="1"/>
    <col min="3" max="3" width="9.33203125" customWidth="1"/>
    <col min="4" max="5" width="10.6640625" customWidth="1"/>
  </cols>
  <sheetData>
    <row r="1" spans="1:5" ht="18" x14ac:dyDescent="0.35">
      <c r="A1" s="35"/>
      <c r="B1" s="3" t="s">
        <v>63</v>
      </c>
      <c r="C1" s="27" t="s">
        <v>97</v>
      </c>
    </row>
    <row r="2" spans="1:5" ht="18" x14ac:dyDescent="0.35">
      <c r="A2" s="35"/>
      <c r="B2" s="3" t="s">
        <v>62</v>
      </c>
      <c r="C2" s="3" t="s">
        <v>98</v>
      </c>
    </row>
    <row r="3" spans="1:5" ht="18" x14ac:dyDescent="0.35">
      <c r="A3" s="35"/>
      <c r="B3" s="3" t="s">
        <v>61</v>
      </c>
      <c r="C3" s="20" t="s">
        <v>99</v>
      </c>
    </row>
    <row r="4" spans="1:5" ht="42" customHeight="1" x14ac:dyDescent="0.35">
      <c r="A4" s="35"/>
      <c r="B4" s="3" t="s">
        <v>60</v>
      </c>
      <c r="C4" s="20" t="s">
        <v>100</v>
      </c>
    </row>
    <row r="5" spans="1:5" ht="18" x14ac:dyDescent="0.35">
      <c r="A5" s="36" t="s">
        <v>53</v>
      </c>
      <c r="B5" s="36"/>
      <c r="C5" s="36"/>
      <c r="D5" s="36"/>
      <c r="E5" s="36"/>
    </row>
    <row r="6" spans="1:5" ht="18" x14ac:dyDescent="0.35">
      <c r="A6" s="2" t="s">
        <v>0</v>
      </c>
      <c r="B6" s="4" t="s">
        <v>49</v>
      </c>
      <c r="C6" s="2" t="s">
        <v>44</v>
      </c>
      <c r="D6" s="2" t="s">
        <v>45</v>
      </c>
      <c r="E6" s="2" t="s">
        <v>50</v>
      </c>
    </row>
    <row r="7" spans="1:5" x14ac:dyDescent="0.3">
      <c r="A7" s="1" t="s">
        <v>51</v>
      </c>
      <c r="B7" s="14">
        <v>2800</v>
      </c>
      <c r="C7" s="14">
        <v>2500</v>
      </c>
      <c r="D7" s="14">
        <v>2200</v>
      </c>
      <c r="E7" s="14">
        <v>1700</v>
      </c>
    </row>
    <row r="8" spans="1:5" x14ac:dyDescent="0.3">
      <c r="A8" s="1" t="s">
        <v>52</v>
      </c>
      <c r="B8" s="14">
        <v>3000</v>
      </c>
      <c r="C8" s="14">
        <v>2700</v>
      </c>
      <c r="D8" s="14">
        <v>2600</v>
      </c>
      <c r="E8" s="14">
        <v>2300</v>
      </c>
    </row>
    <row r="10" spans="1:5" ht="18" x14ac:dyDescent="0.35">
      <c r="A10" s="36" t="s">
        <v>79</v>
      </c>
      <c r="B10" s="36"/>
      <c r="C10" s="3"/>
      <c r="D10" s="3"/>
      <c r="E10" s="3"/>
    </row>
    <row r="11" spans="1:5" ht="18" x14ac:dyDescent="0.35">
      <c r="A11" s="2" t="s">
        <v>0</v>
      </c>
      <c r="B11" s="2" t="s">
        <v>46</v>
      </c>
    </row>
    <row r="12" spans="1:5" x14ac:dyDescent="0.3">
      <c r="A12" s="1" t="s">
        <v>54</v>
      </c>
      <c r="B12" s="6">
        <v>600</v>
      </c>
    </row>
    <row r="13" spans="1:5" x14ac:dyDescent="0.3">
      <c r="A13" s="1" t="s">
        <v>55</v>
      </c>
      <c r="B13" s="6">
        <v>600</v>
      </c>
    </row>
    <row r="14" spans="1:5" x14ac:dyDescent="0.3">
      <c r="A14" s="1" t="s">
        <v>80</v>
      </c>
      <c r="B14" s="6">
        <v>650</v>
      </c>
    </row>
    <row r="15" spans="1:5" x14ac:dyDescent="0.3">
      <c r="A15" s="1" t="s">
        <v>56</v>
      </c>
      <c r="B15" s="6">
        <v>670</v>
      </c>
    </row>
    <row r="16" spans="1:5" x14ac:dyDescent="0.3">
      <c r="A16" s="1" t="s">
        <v>57</v>
      </c>
      <c r="B16" s="6">
        <v>670</v>
      </c>
    </row>
    <row r="17" spans="1:2" ht="15.75" customHeight="1" x14ac:dyDescent="0.3">
      <c r="A17" s="1" t="s">
        <v>58</v>
      </c>
      <c r="B17" s="6">
        <v>750</v>
      </c>
    </row>
  </sheetData>
  <mergeCells count="3">
    <mergeCell ref="A5:E5"/>
    <mergeCell ref="A10:B10"/>
    <mergeCell ref="A1:A4"/>
  </mergeCells>
  <hyperlinks>
    <hyperlink ref="C4" r:id="rId1" display="les-ar.ru" xr:uid="{50686286-803D-4E54-88B0-69D4FA1A07E9}"/>
    <hyperlink ref="C3" r:id="rId2" xr:uid="{0FE28852-CA98-424D-B0AF-9CC38D87D5D5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"/>
  <sheetViews>
    <sheetView workbookViewId="0">
      <selection activeCell="E4" sqref="A1:E4"/>
    </sheetView>
  </sheetViews>
  <sheetFormatPr defaultRowHeight="14.4" x14ac:dyDescent="0.3"/>
  <cols>
    <col min="1" max="1" width="42.44140625" customWidth="1"/>
    <col min="2" max="2" width="11.109375" bestFit="1" customWidth="1"/>
    <col min="3" max="3" width="10.88671875" customWidth="1"/>
    <col min="4" max="4" width="8.33203125" bestFit="1" customWidth="1"/>
    <col min="5" max="5" width="11.33203125" customWidth="1"/>
  </cols>
  <sheetData>
    <row r="1" spans="1:5" ht="44.25" customHeight="1" x14ac:dyDescent="0.35">
      <c r="A1" s="35"/>
      <c r="B1" s="3" t="s">
        <v>63</v>
      </c>
      <c r="C1" s="27" t="s">
        <v>97</v>
      </c>
    </row>
    <row r="2" spans="1:5" ht="24" customHeight="1" x14ac:dyDescent="0.35">
      <c r="A2" s="35"/>
      <c r="B2" s="3" t="s">
        <v>62</v>
      </c>
      <c r="C2" s="3" t="s">
        <v>98</v>
      </c>
    </row>
    <row r="3" spans="1:5" ht="25.5" customHeight="1" x14ac:dyDescent="0.35">
      <c r="A3" s="35"/>
      <c r="B3" s="3" t="s">
        <v>61</v>
      </c>
      <c r="C3" s="20" t="s">
        <v>99</v>
      </c>
    </row>
    <row r="4" spans="1:5" ht="21.75" customHeight="1" x14ac:dyDescent="0.35">
      <c r="A4" s="35"/>
      <c r="B4" s="3" t="s">
        <v>60</v>
      </c>
      <c r="C4" s="20" t="s">
        <v>100</v>
      </c>
    </row>
    <row r="5" spans="1:5" ht="18" x14ac:dyDescent="0.35">
      <c r="A5" s="36" t="s">
        <v>74</v>
      </c>
      <c r="B5" s="36"/>
      <c r="C5" s="36"/>
      <c r="D5" s="36"/>
      <c r="E5" s="36"/>
    </row>
    <row r="6" spans="1:5" ht="18" x14ac:dyDescent="0.35">
      <c r="A6" s="2" t="s">
        <v>0</v>
      </c>
      <c r="B6" s="4" t="s">
        <v>43</v>
      </c>
      <c r="C6" s="4" t="s">
        <v>44</v>
      </c>
      <c r="D6" s="4" t="s">
        <v>45</v>
      </c>
      <c r="E6" s="4" t="s">
        <v>50</v>
      </c>
    </row>
    <row r="7" spans="1:5" x14ac:dyDescent="0.3">
      <c r="A7" s="1" t="s">
        <v>132</v>
      </c>
      <c r="B7" s="5">
        <v>3000</v>
      </c>
      <c r="C7" s="5">
        <v>2700</v>
      </c>
      <c r="D7" s="5">
        <v>2600</v>
      </c>
      <c r="E7" s="5">
        <v>2300</v>
      </c>
    </row>
    <row r="8" spans="1:5" x14ac:dyDescent="0.3">
      <c r="A8" s="1" t="s">
        <v>133</v>
      </c>
      <c r="B8" s="5">
        <v>3000</v>
      </c>
      <c r="C8" s="5">
        <v>2700</v>
      </c>
      <c r="D8" s="5">
        <v>2600</v>
      </c>
      <c r="E8" s="5">
        <v>2300</v>
      </c>
    </row>
    <row r="10" spans="1:5" ht="18" x14ac:dyDescent="0.35">
      <c r="A10" s="22" t="s">
        <v>75</v>
      </c>
      <c r="B10" s="21"/>
    </row>
    <row r="11" spans="1:5" ht="18" x14ac:dyDescent="0.35">
      <c r="A11" s="2" t="s">
        <v>0</v>
      </c>
      <c r="B11" s="4" t="s">
        <v>45</v>
      </c>
      <c r="D11" s="21"/>
      <c r="E11" s="21"/>
    </row>
    <row r="12" spans="1:5" x14ac:dyDescent="0.3">
      <c r="A12" s="1" t="s">
        <v>76</v>
      </c>
      <c r="B12" s="5">
        <v>800</v>
      </c>
    </row>
    <row r="13" spans="1:5" x14ac:dyDescent="0.3">
      <c r="A13" s="1" t="s">
        <v>77</v>
      </c>
      <c r="B13" s="5">
        <v>800</v>
      </c>
    </row>
    <row r="15" spans="1:5" ht="18" x14ac:dyDescent="0.35">
      <c r="A15" s="22" t="s">
        <v>131</v>
      </c>
      <c r="B15" s="21"/>
    </row>
    <row r="16" spans="1:5" ht="18" x14ac:dyDescent="0.35">
      <c r="A16" s="2" t="s">
        <v>0</v>
      </c>
      <c r="B16" s="4" t="s">
        <v>45</v>
      </c>
    </row>
    <row r="17" spans="1:2" x14ac:dyDescent="0.3">
      <c r="A17" s="1" t="s">
        <v>76</v>
      </c>
      <c r="B17" s="5">
        <v>780</v>
      </c>
    </row>
  </sheetData>
  <mergeCells count="2">
    <mergeCell ref="A5:E5"/>
    <mergeCell ref="A1:A4"/>
  </mergeCells>
  <hyperlinks>
    <hyperlink ref="C4" r:id="rId1" display="les-ar.ru" xr:uid="{0D94207E-0373-4FCE-9226-38885D672947}"/>
    <hyperlink ref="C3" r:id="rId2" xr:uid="{1EF0CCF1-C725-4EF4-BD08-01FEC45CD2A2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B1B1-6F38-4B9D-8E41-DBC82E01BC7E}">
  <dimension ref="A1:C88"/>
  <sheetViews>
    <sheetView topLeftCell="A63" workbookViewId="0">
      <selection activeCell="A77" sqref="A77:B82"/>
    </sheetView>
  </sheetViews>
  <sheetFormatPr defaultRowHeight="14.4" x14ac:dyDescent="0.3"/>
  <cols>
    <col min="1" max="1" width="37.5546875" customWidth="1"/>
    <col min="2" max="2" width="12.5546875" customWidth="1"/>
  </cols>
  <sheetData>
    <row r="1" spans="1:3" ht="18" x14ac:dyDescent="0.35">
      <c r="A1" s="35"/>
      <c r="B1" s="3" t="s">
        <v>63</v>
      </c>
      <c r="C1" s="27" t="s">
        <v>97</v>
      </c>
    </row>
    <row r="2" spans="1:3" ht="18" x14ac:dyDescent="0.35">
      <c r="A2" s="35"/>
      <c r="B2" s="3" t="s">
        <v>62</v>
      </c>
      <c r="C2" s="3" t="s">
        <v>98</v>
      </c>
    </row>
    <row r="3" spans="1:3" ht="18" x14ac:dyDescent="0.35">
      <c r="A3" s="35"/>
      <c r="B3" s="3" t="s">
        <v>61</v>
      </c>
      <c r="C3" s="20" t="s">
        <v>99</v>
      </c>
    </row>
    <row r="4" spans="1:3" ht="18" x14ac:dyDescent="0.35">
      <c r="A4" s="35"/>
      <c r="B4" s="3" t="s">
        <v>60</v>
      </c>
      <c r="C4" s="20" t="s">
        <v>100</v>
      </c>
    </row>
    <row r="6" spans="1:3" ht="18" x14ac:dyDescent="0.35">
      <c r="A6" s="36" t="s">
        <v>201</v>
      </c>
      <c r="B6" s="36"/>
    </row>
    <row r="7" spans="1:3" ht="18" x14ac:dyDescent="0.35">
      <c r="A7" s="2" t="s">
        <v>0</v>
      </c>
      <c r="B7" s="2" t="s">
        <v>47</v>
      </c>
    </row>
    <row r="8" spans="1:3" x14ac:dyDescent="0.3">
      <c r="A8" s="1" t="s">
        <v>202</v>
      </c>
      <c r="B8" s="11">
        <v>90</v>
      </c>
    </row>
    <row r="9" spans="1:3" x14ac:dyDescent="0.3">
      <c r="A9" s="1" t="s">
        <v>203</v>
      </c>
      <c r="B9" s="11">
        <v>90</v>
      </c>
    </row>
    <row r="10" spans="1:3" x14ac:dyDescent="0.3">
      <c r="A10" s="1" t="s">
        <v>204</v>
      </c>
      <c r="B10" s="11">
        <v>90</v>
      </c>
    </row>
    <row r="11" spans="1:3" x14ac:dyDescent="0.3">
      <c r="A11" s="1" t="s">
        <v>205</v>
      </c>
      <c r="B11" s="11">
        <v>90</v>
      </c>
    </row>
    <row r="12" spans="1:3" x14ac:dyDescent="0.3">
      <c r="A12" s="1" t="s">
        <v>206</v>
      </c>
      <c r="B12" s="11">
        <v>90</v>
      </c>
    </row>
    <row r="13" spans="1:3" x14ac:dyDescent="0.3">
      <c r="A13" s="1" t="s">
        <v>207</v>
      </c>
      <c r="B13" s="11">
        <v>90</v>
      </c>
    </row>
    <row r="14" spans="1:3" x14ac:dyDescent="0.3">
      <c r="A14" s="1" t="s">
        <v>208</v>
      </c>
      <c r="B14" s="11">
        <v>90</v>
      </c>
    </row>
    <row r="15" spans="1:3" x14ac:dyDescent="0.3">
      <c r="A15" s="1" t="s">
        <v>209</v>
      </c>
      <c r="B15" s="11">
        <v>90</v>
      </c>
    </row>
    <row r="16" spans="1:3" x14ac:dyDescent="0.3">
      <c r="A16" s="1" t="s">
        <v>210</v>
      </c>
      <c r="B16" s="11">
        <v>90</v>
      </c>
    </row>
    <row r="17" spans="1:2" x14ac:dyDescent="0.3">
      <c r="A17" s="1" t="s">
        <v>211</v>
      </c>
      <c r="B17" s="11">
        <v>90</v>
      </c>
    </row>
    <row r="18" spans="1:2" x14ac:dyDescent="0.3">
      <c r="A18" s="1" t="s">
        <v>212</v>
      </c>
      <c r="B18" s="11">
        <v>90</v>
      </c>
    </row>
    <row r="20" spans="1:2" ht="18" x14ac:dyDescent="0.35">
      <c r="A20" s="36" t="s">
        <v>213</v>
      </c>
      <c r="B20" s="36"/>
    </row>
    <row r="21" spans="1:2" ht="18" x14ac:dyDescent="0.35">
      <c r="A21" s="2" t="s">
        <v>0</v>
      </c>
      <c r="B21" s="2" t="s">
        <v>47</v>
      </c>
    </row>
    <row r="22" spans="1:2" x14ac:dyDescent="0.3">
      <c r="A22" s="1" t="s">
        <v>214</v>
      </c>
      <c r="B22" s="11">
        <v>63</v>
      </c>
    </row>
    <row r="23" spans="1:2" x14ac:dyDescent="0.3">
      <c r="A23" s="1" t="s">
        <v>215</v>
      </c>
      <c r="B23" s="11">
        <v>85</v>
      </c>
    </row>
    <row r="24" spans="1:2" x14ac:dyDescent="0.3">
      <c r="A24" s="1" t="s">
        <v>216</v>
      </c>
      <c r="B24" s="11">
        <v>90</v>
      </c>
    </row>
    <row r="25" spans="1:2" x14ac:dyDescent="0.3">
      <c r="A25" s="1" t="s">
        <v>217</v>
      </c>
      <c r="B25" s="11">
        <v>90</v>
      </c>
    </row>
    <row r="26" spans="1:2" x14ac:dyDescent="0.3">
      <c r="A26" s="1" t="s">
        <v>218</v>
      </c>
      <c r="B26" s="11">
        <v>100</v>
      </c>
    </row>
    <row r="28" spans="1:2" ht="18" x14ac:dyDescent="0.35">
      <c r="A28" s="36" t="s">
        <v>219</v>
      </c>
      <c r="B28" s="36"/>
    </row>
    <row r="29" spans="1:2" ht="18" x14ac:dyDescent="0.35">
      <c r="A29" s="2" t="s">
        <v>0</v>
      </c>
      <c r="B29" s="2" t="s">
        <v>236</v>
      </c>
    </row>
    <row r="30" spans="1:2" x14ac:dyDescent="0.3">
      <c r="A30" s="1" t="s">
        <v>220</v>
      </c>
      <c r="B30" s="11">
        <v>85</v>
      </c>
    </row>
    <row r="31" spans="1:2" x14ac:dyDescent="0.3">
      <c r="A31" s="1" t="s">
        <v>221</v>
      </c>
      <c r="B31" s="11">
        <v>95</v>
      </c>
    </row>
    <row r="32" spans="1:2" x14ac:dyDescent="0.3">
      <c r="A32" s="1" t="s">
        <v>222</v>
      </c>
      <c r="B32" s="11">
        <v>100</v>
      </c>
    </row>
    <row r="33" spans="1:2" x14ac:dyDescent="0.3">
      <c r="A33" s="1" t="s">
        <v>223</v>
      </c>
      <c r="B33" s="11">
        <v>85</v>
      </c>
    </row>
    <row r="34" spans="1:2" x14ac:dyDescent="0.3">
      <c r="A34" s="1" t="s">
        <v>224</v>
      </c>
      <c r="B34" s="11">
        <v>380</v>
      </c>
    </row>
    <row r="35" spans="1:2" x14ac:dyDescent="0.3">
      <c r="A35" s="1" t="s">
        <v>225</v>
      </c>
      <c r="B35" s="11">
        <v>200</v>
      </c>
    </row>
    <row r="36" spans="1:2" x14ac:dyDescent="0.3">
      <c r="A36" s="1" t="s">
        <v>226</v>
      </c>
      <c r="B36" s="11">
        <v>250</v>
      </c>
    </row>
    <row r="37" spans="1:2" x14ac:dyDescent="0.3">
      <c r="A37" s="1" t="s">
        <v>227</v>
      </c>
      <c r="B37" s="11">
        <v>130</v>
      </c>
    </row>
    <row r="39" spans="1:2" ht="18" x14ac:dyDescent="0.35">
      <c r="A39" s="36" t="s">
        <v>228</v>
      </c>
      <c r="B39" s="36"/>
    </row>
    <row r="40" spans="1:2" ht="18" x14ac:dyDescent="0.35">
      <c r="A40" s="2" t="s">
        <v>0</v>
      </c>
      <c r="B40" s="2" t="s">
        <v>236</v>
      </c>
    </row>
    <row r="41" spans="1:2" x14ac:dyDescent="0.3">
      <c r="A41" s="1" t="s">
        <v>229</v>
      </c>
      <c r="B41" s="11">
        <v>41</v>
      </c>
    </row>
    <row r="42" spans="1:2" x14ac:dyDescent="0.3">
      <c r="A42" s="1" t="s">
        <v>230</v>
      </c>
      <c r="B42" s="11">
        <v>70</v>
      </c>
    </row>
    <row r="43" spans="1:2" x14ac:dyDescent="0.3">
      <c r="A43" s="1" t="s">
        <v>231</v>
      </c>
      <c r="B43" s="11">
        <v>60</v>
      </c>
    </row>
    <row r="44" spans="1:2" x14ac:dyDescent="0.3">
      <c r="A44" s="1" t="s">
        <v>232</v>
      </c>
      <c r="B44" s="11">
        <v>70</v>
      </c>
    </row>
    <row r="45" spans="1:2" x14ac:dyDescent="0.3">
      <c r="A45" s="1" t="s">
        <v>233</v>
      </c>
      <c r="B45" s="11">
        <v>75</v>
      </c>
    </row>
    <row r="46" spans="1:2" x14ac:dyDescent="0.3">
      <c r="A46" s="1" t="s">
        <v>234</v>
      </c>
      <c r="B46" s="11">
        <v>110</v>
      </c>
    </row>
    <row r="48" spans="1:2" ht="18" x14ac:dyDescent="0.35">
      <c r="A48" s="36" t="s">
        <v>235</v>
      </c>
      <c r="B48" s="36"/>
    </row>
    <row r="49" spans="1:2" ht="18" x14ac:dyDescent="0.35">
      <c r="A49" s="2" t="s">
        <v>0</v>
      </c>
      <c r="B49" s="2" t="s">
        <v>236</v>
      </c>
    </row>
    <row r="50" spans="1:2" x14ac:dyDescent="0.3">
      <c r="A50" s="1" t="s">
        <v>237</v>
      </c>
      <c r="B50" s="11">
        <v>50</v>
      </c>
    </row>
    <row r="51" spans="1:2" x14ac:dyDescent="0.3">
      <c r="A51" s="1" t="s">
        <v>238</v>
      </c>
      <c r="B51" s="11">
        <v>50</v>
      </c>
    </row>
    <row r="52" spans="1:2" x14ac:dyDescent="0.3">
      <c r="A52" s="1" t="s">
        <v>239</v>
      </c>
      <c r="B52" s="11">
        <v>60</v>
      </c>
    </row>
    <row r="53" spans="1:2" x14ac:dyDescent="0.3">
      <c r="A53" s="1" t="s">
        <v>240</v>
      </c>
      <c r="B53" s="11">
        <v>65</v>
      </c>
    </row>
    <row r="55" spans="1:2" ht="18" x14ac:dyDescent="0.35">
      <c r="A55" s="36" t="s">
        <v>241</v>
      </c>
      <c r="B55" s="36"/>
    </row>
    <row r="56" spans="1:2" ht="18" x14ac:dyDescent="0.35">
      <c r="A56" s="2" t="s">
        <v>0</v>
      </c>
      <c r="B56" s="2" t="s">
        <v>236</v>
      </c>
    </row>
    <row r="57" spans="1:2" x14ac:dyDescent="0.3">
      <c r="A57" s="1" t="s">
        <v>242</v>
      </c>
      <c r="B57" s="11">
        <v>60</v>
      </c>
    </row>
    <row r="58" spans="1:2" x14ac:dyDescent="0.3">
      <c r="A58" s="1" t="s">
        <v>243</v>
      </c>
      <c r="B58" s="11">
        <v>85</v>
      </c>
    </row>
    <row r="59" spans="1:2" x14ac:dyDescent="0.3">
      <c r="A59" s="1" t="s">
        <v>244</v>
      </c>
      <c r="B59" s="11">
        <v>95</v>
      </c>
    </row>
    <row r="60" spans="1:2" x14ac:dyDescent="0.3">
      <c r="A60" s="1" t="s">
        <v>245</v>
      </c>
      <c r="B60" s="11">
        <v>134</v>
      </c>
    </row>
    <row r="61" spans="1:2" x14ac:dyDescent="0.3">
      <c r="A61" s="1" t="s">
        <v>246</v>
      </c>
      <c r="B61" s="11">
        <v>157</v>
      </c>
    </row>
    <row r="62" spans="1:2" x14ac:dyDescent="0.3">
      <c r="A62" s="1" t="s">
        <v>247</v>
      </c>
      <c r="B62" s="11">
        <v>174</v>
      </c>
    </row>
    <row r="64" spans="1:2" ht="18" x14ac:dyDescent="0.35">
      <c r="A64" s="36" t="s">
        <v>248</v>
      </c>
      <c r="B64" s="36"/>
    </row>
    <row r="65" spans="1:2" ht="18" x14ac:dyDescent="0.35">
      <c r="A65" s="2" t="s">
        <v>0</v>
      </c>
      <c r="B65" s="2" t="s">
        <v>236</v>
      </c>
    </row>
    <row r="66" spans="1:2" x14ac:dyDescent="0.3">
      <c r="A66" s="1" t="s">
        <v>249</v>
      </c>
      <c r="B66" s="11">
        <v>160</v>
      </c>
    </row>
    <row r="68" spans="1:2" ht="18" x14ac:dyDescent="0.35">
      <c r="A68" s="36" t="s">
        <v>250</v>
      </c>
      <c r="B68" s="36"/>
    </row>
    <row r="69" spans="1:2" ht="18" x14ac:dyDescent="0.35">
      <c r="A69" s="2" t="s">
        <v>0</v>
      </c>
      <c r="B69" s="2" t="s">
        <v>236</v>
      </c>
    </row>
    <row r="70" spans="1:2" x14ac:dyDescent="0.3">
      <c r="A70" s="1" t="s">
        <v>251</v>
      </c>
      <c r="B70" s="11">
        <v>180</v>
      </c>
    </row>
    <row r="72" spans="1:2" ht="18" x14ac:dyDescent="0.35">
      <c r="A72" s="36" t="s">
        <v>253</v>
      </c>
      <c r="B72" s="36"/>
    </row>
    <row r="73" spans="1:2" ht="18" x14ac:dyDescent="0.35">
      <c r="A73" s="2" t="s">
        <v>0</v>
      </c>
      <c r="B73" s="2" t="s">
        <v>236</v>
      </c>
    </row>
    <row r="74" spans="1:2" x14ac:dyDescent="0.3">
      <c r="A74" s="1" t="s">
        <v>252</v>
      </c>
      <c r="B74" s="11">
        <v>150</v>
      </c>
    </row>
    <row r="75" spans="1:2" x14ac:dyDescent="0.3">
      <c r="A75" s="1" t="s">
        <v>251</v>
      </c>
      <c r="B75" s="11">
        <v>170</v>
      </c>
    </row>
    <row r="77" spans="1:2" ht="18" x14ac:dyDescent="0.35">
      <c r="A77" s="36" t="s">
        <v>254</v>
      </c>
      <c r="B77" s="36"/>
    </row>
    <row r="78" spans="1:2" ht="18" x14ac:dyDescent="0.35">
      <c r="A78" s="2" t="s">
        <v>0</v>
      </c>
      <c r="B78" s="2" t="s">
        <v>236</v>
      </c>
    </row>
    <row r="79" spans="1:2" x14ac:dyDescent="0.3">
      <c r="A79" s="1" t="s">
        <v>256</v>
      </c>
      <c r="B79" s="11">
        <v>190</v>
      </c>
    </row>
    <row r="80" spans="1:2" x14ac:dyDescent="0.3">
      <c r="A80" s="1" t="s">
        <v>257</v>
      </c>
      <c r="B80" s="11">
        <v>190</v>
      </c>
    </row>
    <row r="81" spans="1:2" x14ac:dyDescent="0.3">
      <c r="A81" s="1" t="s">
        <v>255</v>
      </c>
      <c r="B81" s="11">
        <v>210</v>
      </c>
    </row>
    <row r="82" spans="1:2" x14ac:dyDescent="0.3">
      <c r="A82" s="1" t="s">
        <v>258</v>
      </c>
      <c r="B82" s="11">
        <v>210</v>
      </c>
    </row>
    <row r="84" spans="1:2" ht="18" x14ac:dyDescent="0.35">
      <c r="A84" s="36" t="s">
        <v>259</v>
      </c>
      <c r="B84" s="36"/>
    </row>
    <row r="85" spans="1:2" ht="18" x14ac:dyDescent="0.35">
      <c r="A85" s="2" t="s">
        <v>0</v>
      </c>
      <c r="B85" s="2" t="s">
        <v>236</v>
      </c>
    </row>
    <row r="86" spans="1:2" x14ac:dyDescent="0.3">
      <c r="A86" s="1" t="s">
        <v>260</v>
      </c>
      <c r="B86" s="11">
        <v>80</v>
      </c>
    </row>
    <row r="87" spans="1:2" x14ac:dyDescent="0.3">
      <c r="A87" s="1" t="s">
        <v>261</v>
      </c>
      <c r="B87" s="11">
        <v>100</v>
      </c>
    </row>
    <row r="88" spans="1:2" x14ac:dyDescent="0.3">
      <c r="A88" s="1" t="s">
        <v>262</v>
      </c>
      <c r="B88" s="11">
        <v>190</v>
      </c>
    </row>
  </sheetData>
  <mergeCells count="12">
    <mergeCell ref="A84:B84"/>
    <mergeCell ref="A1:A4"/>
    <mergeCell ref="A6:B6"/>
    <mergeCell ref="A20:B20"/>
    <mergeCell ref="A28:B28"/>
    <mergeCell ref="A39:B39"/>
    <mergeCell ref="A48:B48"/>
    <mergeCell ref="A55:B55"/>
    <mergeCell ref="A64:B64"/>
    <mergeCell ref="A68:B68"/>
    <mergeCell ref="A72:B72"/>
    <mergeCell ref="A77:B77"/>
  </mergeCells>
  <hyperlinks>
    <hyperlink ref="C4" r:id="rId1" display="les-ar.ru" xr:uid="{690CF2ED-7AE9-459B-8BDF-04066CE0FF8C}"/>
    <hyperlink ref="C3" r:id="rId2" xr:uid="{03AF6A5A-749C-4C33-8767-7E4D48CE488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Обрезная доска</vt:lpstr>
      <vt:lpstr>Обрезной брус</vt:lpstr>
      <vt:lpstr>Бруски</vt:lpstr>
      <vt:lpstr>Террасная доска</vt:lpstr>
      <vt:lpstr>Половая доска</vt:lpstr>
      <vt:lpstr>Палубная доска</vt:lpstr>
      <vt:lpstr>Имитация бруса</vt:lpstr>
      <vt:lpstr>Планкен</vt:lpstr>
      <vt:lpstr>Погонаж</vt:lpstr>
      <vt:lpstr>Фанера</vt:lpstr>
      <vt:lpstr>Другое</vt:lpstr>
      <vt:lpstr>Вагонка</vt:lpstr>
      <vt:lpstr>Клееный брус</vt:lpstr>
      <vt:lpstr>Всё для лестницы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2023-02-26T08:53:57Z</dcterms:modified>
</cp:coreProperties>
</file>